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1" activeTab="1"/>
  </bookViews>
  <sheets>
    <sheet name="Pakiet 1" sheetId="1" r:id="rId1"/>
    <sheet name="Pakiet 2" sheetId="2" r:id="rId2"/>
    <sheet name="suma" sheetId="3" r:id="rId3"/>
  </sheets>
  <definedNames>
    <definedName name="_xlnm.Print_Area" localSheetId="0">'Pakiet 1'!$A$1:$I$6</definedName>
    <definedName name="_xlnm.Print_Area" localSheetId="1">'Pakiet 2'!$A$1:$H$8</definedName>
  </definedNames>
  <calcPr fullCalcOnLoad="1"/>
</workbook>
</file>

<file path=xl/sharedStrings.xml><?xml version="1.0" encoding="utf-8"?>
<sst xmlns="http://schemas.openxmlformats.org/spreadsheetml/2006/main" count="41" uniqueCount="29">
  <si>
    <t>Pakiet 1</t>
  </si>
  <si>
    <t>Lp.</t>
  </si>
  <si>
    <t>ASORTYMENT</t>
  </si>
  <si>
    <t>JM</t>
  </si>
  <si>
    <t>CENA NETTO</t>
  </si>
  <si>
    <t>CENA BRUTTO</t>
  </si>
  <si>
    <t>wartość netto</t>
  </si>
  <si>
    <t>wartość brutto</t>
  </si>
  <si>
    <t>Probówka z kapilarą Edta- 2K V- 200ul</t>
  </si>
  <si>
    <t>op. a 100szt</t>
  </si>
  <si>
    <t>Paski 2-parametrowe do oznaczania glukoza-aceton</t>
  </si>
  <si>
    <t>op. a 100szt.</t>
  </si>
  <si>
    <t>Zamawiający dopuszcza opakowania innej wielkości, należy odpowiednio przeliczyć ilość.</t>
  </si>
  <si>
    <t>Pakiet 2</t>
  </si>
  <si>
    <t>Kasetka zamykane z małymi kwadratowmi otworami
- kasetki ze sprężystym zamknięciem bez zawiasów
- otwory o wymiarach 0,35mm
- jedna lub dwie komory wewnętrzne wyraźnie oddzielona od pozostałej części kasetki
- konieczne dodatkowe otwory zapewniające swobodny przepływ uzywanych odczynników
- skośna powierzchnia przedniej części kasetki musi posiadać fakturę pozwalającą na naniesienie kolejnego numeru badaniua każdą stosowaną techniką.</t>
  </si>
  <si>
    <t>Ostrza sekcyjne typ 2551, PM40</t>
  </si>
  <si>
    <t xml:space="preserve">RAZEM: </t>
  </si>
  <si>
    <t>Ostrza do mikrotomu typ „FEATHER R35”; długość 80 mm, szerokość 8 mm; grubość 0,25 mm; kąt ostrza 35°; materiał wykonania – stal nierdzewna. Krawędź tnąca dodatkowo hartowana. Przeznaczone do skrawania rutynowego twardych tkanek. Kompatybilne z posiadanymi uchwytami Feather F80 oraz Feather F80 mini – dwa otwory mocujące w ostrzu o wymiarach 8 x 2 mm w odległości 20 mm od końców. Dozownik zawierający 50 ostrzy.</t>
  </si>
  <si>
    <t>kwota netto</t>
  </si>
  <si>
    <t>kwota brurro</t>
  </si>
  <si>
    <t>ILOŚĆ</t>
  </si>
  <si>
    <t>Pozycja 1</t>
  </si>
  <si>
    <t>Pozycja 7</t>
  </si>
  <si>
    <t>Pozycja 9</t>
  </si>
  <si>
    <t>Producent
nr katalogowy</t>
  </si>
  <si>
    <t>op = 500szt</t>
  </si>
  <si>
    <t>op = 50szt</t>
  </si>
  <si>
    <t>op = 10szt</t>
  </si>
  <si>
    <t>Pakiet 1 pozycja 1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</si>
</sst>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#,##0.00_ ;[Red]\-#,##0.00\ "/>
    <numFmt numFmtId="166" formatCode="[$-415]d\ mmmm\ yyyy"/>
  </numFmts>
  <fonts count="41">
    <font>
      <sz val="10"/>
      <name val="Arial"/>
      <family val="2"/>
    </font>
    <font>
      <u val="single"/>
      <sz val="11"/>
      <color indexed="12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 wrapText="1"/>
      <protection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5" borderId="10" xfId="52" applyFont="1" applyFill="1" applyBorder="1" applyAlignment="1">
      <alignment horizontal="center" vertical="center"/>
      <protection/>
    </xf>
    <xf numFmtId="0" fontId="4" fillId="36" borderId="11" xfId="52" applyFont="1" applyFill="1" applyBorder="1" applyAlignment="1">
      <alignment horizontal="center" vertical="center"/>
      <protection/>
    </xf>
    <xf numFmtId="0" fontId="4" fillId="37" borderId="11" xfId="52" applyFont="1" applyFill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12" xfId="52" applyFont="1" applyFill="1" applyBorder="1" applyAlignment="1">
      <alignment horizontal="center" vertical="center" wrapText="1"/>
      <protection/>
    </xf>
    <xf numFmtId="165" fontId="5" fillId="38" borderId="12" xfId="52" applyNumberFormat="1" applyFont="1" applyFill="1" applyBorder="1" applyAlignment="1">
      <alignment horizontal="center" vertical="center" wrapText="1"/>
      <protection/>
    </xf>
    <xf numFmtId="2" fontId="5" fillId="33" borderId="12" xfId="52" applyNumberFormat="1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4" fontId="5" fillId="39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5" fillId="33" borderId="12" xfId="52" applyNumberFormat="1" applyFont="1" applyFill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/>
      <protection/>
    </xf>
    <xf numFmtId="165" fontId="4" fillId="40" borderId="12" xfId="52" applyNumberFormat="1" applyFont="1" applyFill="1" applyBorder="1" applyAlignment="1">
      <alignment horizontal="center" vertical="center"/>
      <protection/>
    </xf>
    <xf numFmtId="4" fontId="4" fillId="0" borderId="12" xfId="52" applyNumberFormat="1" applyFont="1" applyBorder="1" applyAlignment="1">
      <alignment horizontal="center" vertical="center"/>
      <protection/>
    </xf>
    <xf numFmtId="4" fontId="4" fillId="0" borderId="10" xfId="52" applyNumberFormat="1" applyFont="1" applyBorder="1" applyAlignment="1">
      <alignment horizontal="center" vertical="center"/>
      <protection/>
    </xf>
    <xf numFmtId="0" fontId="4" fillId="41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5" fontId="5" fillId="33" borderId="12" xfId="52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5" fillId="33" borderId="12" xfId="52" applyFont="1" applyFill="1" applyBorder="1" applyAlignment="1">
      <alignment horizontal="left" vertical="center" wrapText="1"/>
      <protection/>
    </xf>
    <xf numFmtId="0" fontId="5" fillId="33" borderId="12" xfId="52" applyFont="1" applyFill="1" applyBorder="1" applyAlignment="1">
      <alignment horizontal="left" vertical="center"/>
      <protection/>
    </xf>
    <xf numFmtId="0" fontId="4" fillId="0" borderId="12" xfId="52" applyFont="1" applyBorder="1" applyAlignment="1">
      <alignment horizontal="left" vertical="center" wrapText="1"/>
      <protection/>
    </xf>
    <xf numFmtId="0" fontId="4" fillId="0" borderId="12" xfId="52" applyFont="1" applyFill="1" applyBorder="1" applyAlignment="1">
      <alignment horizontal="left" vertical="center" wrapText="1"/>
      <protection/>
    </xf>
    <xf numFmtId="165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2" xfId="44" applyNumberFormat="1" applyFont="1" applyFill="1" applyBorder="1" applyAlignment="1" applyProtection="1">
      <alignment vertical="center" wrapText="1"/>
      <protection/>
    </xf>
    <xf numFmtId="0" fontId="4" fillId="0" borderId="12" xfId="0" applyFont="1" applyBorder="1" applyAlignment="1">
      <alignment vertical="center" wrapText="1"/>
    </xf>
    <xf numFmtId="0" fontId="5" fillId="33" borderId="12" xfId="52" applyFont="1" applyFill="1" applyBorder="1" applyAlignment="1">
      <alignment horizontal="right" vertical="center"/>
      <protection/>
    </xf>
    <xf numFmtId="0" fontId="5" fillId="0" borderId="0" xfId="0" applyFont="1" applyAlignment="1">
      <alignment/>
    </xf>
    <xf numFmtId="0" fontId="5" fillId="33" borderId="12" xfId="52" applyFont="1" applyFill="1" applyBorder="1" applyAlignment="1">
      <alignment horizontal="center" vertical="center"/>
      <protection/>
    </xf>
    <xf numFmtId="0" fontId="5" fillId="38" borderId="12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" fillId="40" borderId="12" xfId="52" applyFont="1" applyFill="1" applyBorder="1" applyAlignment="1">
      <alignment horizontal="center" vertical="center"/>
      <protection/>
    </xf>
    <xf numFmtId="2" fontId="4" fillId="0" borderId="12" xfId="52" applyNumberFormat="1" applyFont="1" applyBorder="1" applyAlignment="1">
      <alignment horizontal="center" vertical="center"/>
      <protection/>
    </xf>
    <xf numFmtId="2" fontId="4" fillId="0" borderId="10" xfId="52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164" fontId="5" fillId="33" borderId="11" xfId="52" applyNumberFormat="1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4" fontId="4" fillId="0" borderId="0" xfId="0" applyNumberFormat="1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zoomScale="85" zoomScaleNormal="85" zoomScaleSheetLayoutView="100" zoomScalePageLayoutView="0" workbookViewId="0" topLeftCell="A1">
      <selection activeCell="N11" sqref="N11"/>
    </sheetView>
  </sheetViews>
  <sheetFormatPr defaultColWidth="9.00390625" defaultRowHeight="12.75"/>
  <cols>
    <col min="1" max="1" width="11.57421875" style="30" bestFit="1" customWidth="1"/>
    <col min="2" max="2" width="46.00390625" style="30" customWidth="1"/>
    <col min="3" max="3" width="9.57421875" style="8" customWidth="1"/>
    <col min="4" max="4" width="14.00390625" style="35" customWidth="1"/>
    <col min="5" max="5" width="8.7109375" style="8" customWidth="1"/>
    <col min="6" max="6" width="9.28125" style="8" customWidth="1"/>
    <col min="7" max="8" width="12.140625" style="36" bestFit="1" customWidth="1"/>
    <col min="9" max="9" width="16.8515625" style="15" customWidth="1"/>
    <col min="10" max="10" width="9.00390625" style="30" customWidth="1"/>
    <col min="11" max="11" width="9.00390625" style="8" customWidth="1"/>
    <col min="12" max="16384" width="9.00390625" style="30" customWidth="1"/>
  </cols>
  <sheetData>
    <row r="1" ht="15">
      <c r="B1" s="37" t="s">
        <v>0</v>
      </c>
    </row>
    <row r="2" spans="1:9" ht="45">
      <c r="A2" s="31" t="s">
        <v>1</v>
      </c>
      <c r="B2" s="31" t="s">
        <v>2</v>
      </c>
      <c r="C2" s="16" t="s">
        <v>3</v>
      </c>
      <c r="D2" s="17" t="s">
        <v>20</v>
      </c>
      <c r="E2" s="18" t="s">
        <v>4</v>
      </c>
      <c r="F2" s="16" t="s">
        <v>5</v>
      </c>
      <c r="G2" s="16" t="s">
        <v>6</v>
      </c>
      <c r="H2" s="19" t="s">
        <v>7</v>
      </c>
      <c r="I2" s="20" t="s">
        <v>24</v>
      </c>
    </row>
    <row r="3" spans="1:9" ht="39.75" customHeight="1">
      <c r="A3" s="32" t="s">
        <v>22</v>
      </c>
      <c r="B3" s="33" t="s">
        <v>8</v>
      </c>
      <c r="C3" s="27" t="s">
        <v>9</v>
      </c>
      <c r="D3" s="24">
        <v>200</v>
      </c>
      <c r="E3" s="25"/>
      <c r="F3" s="25"/>
      <c r="G3" s="25"/>
      <c r="H3" s="26"/>
      <c r="I3" s="21"/>
    </row>
    <row r="4" spans="1:9" ht="28.5">
      <c r="A4" s="32" t="s">
        <v>23</v>
      </c>
      <c r="B4" s="34" t="s">
        <v>10</v>
      </c>
      <c r="C4" s="28" t="s">
        <v>11</v>
      </c>
      <c r="D4" s="24">
        <v>4</v>
      </c>
      <c r="E4" s="25"/>
      <c r="F4" s="25"/>
      <c r="G4" s="25"/>
      <c r="H4" s="26"/>
      <c r="I4" s="21"/>
    </row>
    <row r="5" spans="1:8" ht="15">
      <c r="A5" s="31"/>
      <c r="B5" s="31"/>
      <c r="C5" s="16"/>
      <c r="D5" s="17"/>
      <c r="E5" s="22"/>
      <c r="F5" s="22"/>
      <c r="G5" s="29">
        <f>SUM(G3:G4)</f>
        <v>0</v>
      </c>
      <c r="H5" s="29">
        <f>SUM(H3:H4)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3" r:id="rId1"/>
  <rowBreaks count="1" manualBreakCount="1">
    <brk id="3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0" zoomScaleNormal="70" zoomScaleSheetLayoutView="100" zoomScalePageLayoutView="0" workbookViewId="0" topLeftCell="A2">
      <selection activeCell="K12" sqref="K12"/>
    </sheetView>
  </sheetViews>
  <sheetFormatPr defaultColWidth="11.57421875" defaultRowHeight="12.75"/>
  <cols>
    <col min="1" max="1" width="11.8515625" style="3" customWidth="1"/>
    <col min="2" max="2" width="48.00390625" style="2" customWidth="1"/>
    <col min="3" max="3" width="13.8515625" style="45" bestFit="1" customWidth="1"/>
    <col min="4" max="4" width="9.7109375" style="45" customWidth="1"/>
    <col min="5" max="6" width="12.7109375" style="45" customWidth="1"/>
    <col min="7" max="7" width="15.28125" style="45" bestFit="1" customWidth="1"/>
    <col min="8" max="8" width="16.00390625" style="45" bestFit="1" customWidth="1"/>
    <col min="9" max="9" width="22.00390625" style="14" customWidth="1"/>
    <col min="10" max="11" width="11.57421875" style="45" customWidth="1"/>
    <col min="12" max="16384" width="11.57421875" style="2" customWidth="1"/>
  </cols>
  <sheetData>
    <row r="1" spans="1:9" ht="15">
      <c r="A1" s="4"/>
      <c r="B1" s="41" t="s">
        <v>13</v>
      </c>
      <c r="C1" s="8"/>
      <c r="D1" s="8"/>
      <c r="E1" s="8"/>
      <c r="F1" s="8"/>
      <c r="G1" s="8"/>
      <c r="H1" s="8"/>
      <c r="I1" s="15"/>
    </row>
    <row r="2" spans="1:9" ht="30" customHeight="1">
      <c r="A2" s="31" t="s">
        <v>1</v>
      </c>
      <c r="B2" s="31" t="s">
        <v>2</v>
      </c>
      <c r="C2" s="16" t="s">
        <v>3</v>
      </c>
      <c r="D2" s="17" t="s">
        <v>20</v>
      </c>
      <c r="E2" s="18" t="s">
        <v>4</v>
      </c>
      <c r="F2" s="16" t="s">
        <v>5</v>
      </c>
      <c r="G2" s="16" t="s">
        <v>6</v>
      </c>
      <c r="H2" s="19" t="s">
        <v>7</v>
      </c>
      <c r="I2" s="20" t="s">
        <v>24</v>
      </c>
    </row>
    <row r="3" spans="1:9" ht="185.25">
      <c r="A3" s="32" t="s">
        <v>21</v>
      </c>
      <c r="B3" s="38" t="s">
        <v>14</v>
      </c>
      <c r="C3" s="23" t="s">
        <v>25</v>
      </c>
      <c r="D3" s="46">
        <v>90</v>
      </c>
      <c r="E3" s="47"/>
      <c r="F3" s="47"/>
      <c r="G3" s="47"/>
      <c r="H3" s="48"/>
      <c r="I3" s="21"/>
    </row>
    <row r="4" spans="1:11" ht="156.75">
      <c r="A4" s="32" t="s">
        <v>22</v>
      </c>
      <c r="B4" s="38" t="s">
        <v>17</v>
      </c>
      <c r="C4" s="23" t="s">
        <v>26</v>
      </c>
      <c r="D4" s="46">
        <v>55</v>
      </c>
      <c r="E4" s="47"/>
      <c r="F4" s="47"/>
      <c r="G4" s="47"/>
      <c r="H4" s="48"/>
      <c r="I4" s="21"/>
      <c r="K4" s="49"/>
    </row>
    <row r="5" spans="1:9" ht="15">
      <c r="A5" s="32" t="s">
        <v>23</v>
      </c>
      <c r="B5" s="39" t="s">
        <v>15</v>
      </c>
      <c r="C5" s="23" t="s">
        <v>27</v>
      </c>
      <c r="D5" s="46">
        <v>25</v>
      </c>
      <c r="E5" s="47"/>
      <c r="F5" s="47"/>
      <c r="G5" s="47"/>
      <c r="H5" s="48"/>
      <c r="I5" s="21"/>
    </row>
    <row r="6" spans="1:9" ht="15">
      <c r="A6" s="32"/>
      <c r="B6" s="40"/>
      <c r="C6" s="42"/>
      <c r="D6" s="43"/>
      <c r="E6" s="42"/>
      <c r="F6" s="44" t="s">
        <v>16</v>
      </c>
      <c r="G6" s="50">
        <f>SUM(G3:G5)</f>
        <v>0</v>
      </c>
      <c r="H6" s="50">
        <f>SUM(H3:H5)</f>
        <v>0</v>
      </c>
      <c r="I6" s="50"/>
    </row>
    <row r="7" spans="2:9" ht="12.75">
      <c r="B7" s="1"/>
      <c r="C7" s="51"/>
      <c r="D7" s="51"/>
      <c r="E7" s="51"/>
      <c r="F7" s="51"/>
      <c r="G7" s="51"/>
      <c r="H7" s="51"/>
      <c r="I7" s="45"/>
    </row>
    <row r="8" spans="2:9" ht="12.75">
      <c r="B8" s="1" t="s">
        <v>12</v>
      </c>
      <c r="C8" s="51"/>
      <c r="D8" s="51"/>
      <c r="E8" s="51"/>
      <c r="F8" s="51"/>
      <c r="G8" s="51"/>
      <c r="H8" s="51"/>
      <c r="I8" s="45"/>
    </row>
    <row r="9" ht="12.75">
      <c r="I9" s="45"/>
    </row>
    <row r="10" ht="12.75">
      <c r="I10" s="45"/>
    </row>
    <row r="11" ht="12.75">
      <c r="I11" s="45"/>
    </row>
    <row r="12" ht="12.75">
      <c r="I12" s="45"/>
    </row>
    <row r="13" ht="12.75">
      <c r="I13" s="45"/>
    </row>
    <row r="14" ht="12.75">
      <c r="I14" s="45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landscape" paperSize="9" scale="59" r:id="rId1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4">
      <selection activeCell="B20" sqref="B20"/>
    </sheetView>
  </sheetViews>
  <sheetFormatPr defaultColWidth="9.140625" defaultRowHeight="12.75"/>
  <cols>
    <col min="1" max="1" width="19.28125" style="4" bestFit="1" customWidth="1"/>
    <col min="2" max="2" width="18.28125" style="4" customWidth="1"/>
    <col min="3" max="3" width="19.57421875" style="4" customWidth="1"/>
    <col min="4" max="4" width="24.28125" style="4" customWidth="1"/>
    <col min="5" max="16384" width="9.140625" style="4" customWidth="1"/>
  </cols>
  <sheetData>
    <row r="1" spans="1:3" ht="14.25">
      <c r="A1" s="8"/>
      <c r="B1" s="8"/>
      <c r="C1" s="8"/>
    </row>
    <row r="2" spans="1:3" ht="14.25">
      <c r="A2" s="5" t="s">
        <v>1</v>
      </c>
      <c r="B2" s="9" t="s">
        <v>18</v>
      </c>
      <c r="C2" s="9" t="s">
        <v>19</v>
      </c>
    </row>
    <row r="3" spans="1:4" ht="14.25">
      <c r="A3" s="10" t="s">
        <v>28</v>
      </c>
      <c r="B3" s="6" t="e">
        <f>'Pakiet 1'!#REF!</f>
        <v>#REF!</v>
      </c>
      <c r="C3" s="6" t="e">
        <f>'Pakiet 1'!#REF!</f>
        <v>#REF!</v>
      </c>
      <c r="D3" s="52"/>
    </row>
    <row r="4" spans="1:4" ht="14.25">
      <c r="A4" s="10"/>
      <c r="B4" s="6"/>
      <c r="C4" s="6"/>
      <c r="D4" s="52"/>
    </row>
    <row r="5" spans="1:4" ht="14.25">
      <c r="A5" s="10"/>
      <c r="B5" s="6"/>
      <c r="C5" s="6"/>
      <c r="D5" s="52"/>
    </row>
    <row r="6" spans="1:4" ht="14.25">
      <c r="A6" s="10"/>
      <c r="B6" s="6"/>
      <c r="C6" s="6"/>
      <c r="D6" s="52"/>
    </row>
    <row r="7" spans="1:4" ht="14.25">
      <c r="A7" s="10"/>
      <c r="B7" s="6"/>
      <c r="C7" s="6"/>
      <c r="D7" s="52"/>
    </row>
    <row r="8" spans="1:4" ht="14.25">
      <c r="A8" s="10"/>
      <c r="B8" s="6"/>
      <c r="C8" s="6"/>
      <c r="D8" s="52"/>
    </row>
    <row r="9" spans="1:4" ht="14.25">
      <c r="A9" s="10"/>
      <c r="B9" s="6"/>
      <c r="C9" s="6"/>
      <c r="D9" s="52"/>
    </row>
    <row r="10" spans="1:4" ht="14.25">
      <c r="A10" s="10"/>
      <c r="B10" s="6"/>
      <c r="C10" s="6"/>
      <c r="D10" s="52"/>
    </row>
    <row r="11" spans="1:4" ht="14.25">
      <c r="A11" s="10"/>
      <c r="B11" s="6"/>
      <c r="C11" s="6"/>
      <c r="D11" s="52"/>
    </row>
    <row r="12" spans="1:4" ht="14.25">
      <c r="A12" s="10"/>
      <c r="B12" s="6"/>
      <c r="C12" s="6"/>
      <c r="D12" s="52"/>
    </row>
    <row r="13" spans="1:4" ht="14.25">
      <c r="A13" s="10"/>
      <c r="B13" s="6"/>
      <c r="C13" s="6"/>
      <c r="D13" s="52"/>
    </row>
    <row r="14" spans="1:4" ht="14.25">
      <c r="A14" s="10"/>
      <c r="B14" s="6"/>
      <c r="C14" s="6"/>
      <c r="D14" s="52"/>
    </row>
    <row r="15" spans="1:4" ht="14.25">
      <c r="A15" s="10"/>
      <c r="B15" s="6"/>
      <c r="C15" s="6"/>
      <c r="D15" s="52"/>
    </row>
    <row r="16" spans="1:4" ht="14.25">
      <c r="A16" s="11"/>
      <c r="B16" s="6"/>
      <c r="C16" s="6"/>
      <c r="D16" s="52"/>
    </row>
    <row r="17" spans="1:4" ht="14.25">
      <c r="A17" s="11"/>
      <c r="B17" s="6"/>
      <c r="C17" s="6"/>
      <c r="D17" s="52"/>
    </row>
    <row r="18" spans="1:4" ht="14.25">
      <c r="A18" s="11"/>
      <c r="B18" s="6"/>
      <c r="C18" s="6"/>
      <c r="D18" s="52"/>
    </row>
    <row r="19" spans="1:4" ht="14.25">
      <c r="A19" s="11"/>
      <c r="B19" s="6"/>
      <c r="C19" s="6"/>
      <c r="D19" s="52"/>
    </row>
    <row r="20" spans="1:4" ht="14.25">
      <c r="A20" s="11"/>
      <c r="B20" s="6"/>
      <c r="C20" s="6"/>
      <c r="D20" s="52"/>
    </row>
    <row r="21" spans="1:4" ht="14.25">
      <c r="A21" s="11"/>
      <c r="B21" s="6"/>
      <c r="C21" s="6"/>
      <c r="D21" s="52"/>
    </row>
    <row r="22" spans="1:4" ht="14.25">
      <c r="A22" s="11"/>
      <c r="B22" s="6"/>
      <c r="C22" s="6"/>
      <c r="D22" s="52"/>
    </row>
    <row r="23" spans="1:4" ht="14.25">
      <c r="A23" s="11"/>
      <c r="B23" s="6"/>
      <c r="C23" s="6"/>
      <c r="D23" s="52"/>
    </row>
    <row r="24" spans="1:4" ht="14.25">
      <c r="A24" s="12"/>
      <c r="B24" s="6"/>
      <c r="C24" s="6"/>
      <c r="D24" s="52"/>
    </row>
    <row r="25" spans="1:4" ht="14.25">
      <c r="A25" s="12"/>
      <c r="B25" s="6"/>
      <c r="C25" s="6"/>
      <c r="D25" s="52"/>
    </row>
    <row r="26" spans="1:3" ht="27" customHeight="1">
      <c r="A26" s="13"/>
      <c r="B26" s="7"/>
      <c r="C26" s="7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Musiała</dc:creator>
  <cp:keywords/>
  <dc:description/>
  <cp:lastModifiedBy>Maryla Lewandowska</cp:lastModifiedBy>
  <cp:lastPrinted>2018-04-18T10:30:44Z</cp:lastPrinted>
  <dcterms:created xsi:type="dcterms:W3CDTF">2015-05-20T12:25:36Z</dcterms:created>
  <dcterms:modified xsi:type="dcterms:W3CDTF">2020-02-06T07:42:58Z</dcterms:modified>
  <cp:category/>
  <cp:version/>
  <cp:contentType/>
  <cp:contentStatus/>
</cp:coreProperties>
</file>