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95" windowWidth="19110" windowHeight="57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<sst xmlns="http://schemas.openxmlformats.org/spreadsheetml/2006/main" count="22" uniqueCount="18">
  <si>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</si>
  <si>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</si>
  <si>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</si>
  <si>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</si>
  <si>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</si>
  <si>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</si>
  <si>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</si>
  <si>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</si>
  <si>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</si>
  <si>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</si>
  <si>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Pakiet nr 12</t>
  </si>
  <si>
    <t>Pakiet nr 3</t>
  </si>
  <si>
    <t>Pakiet nr 5 poz. 3</t>
  </si>
  <si>
    <t>Pakiet nr 11</t>
  </si>
  <si>
    <t>Pakiet nr 13</t>
  </si>
  <si>
    <t>1. Efmed Sp. z o.o.
ul. Marynarki Polskiej 100
80-557 Gdańsk</t>
  </si>
  <si>
    <t>DZP.242.6.2020</t>
  </si>
  <si>
    <t>2.Johnson&amp;Johnson
 Poland Sp. z o.o.
ul. Iłżecka 24
02-135 Warszawa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</si>
</sst>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9"/>
      <color indexed="63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15" borderId="0" applyNumberFormat="0" applyBorder="0" applyAlignment="0" applyProtection="0"/>
    <xf numFmtId="0" fontId="48" fillId="25" borderId="0" applyNumberFormat="0" applyBorder="0" applyAlignment="0" applyProtection="0"/>
    <xf numFmtId="0" fontId="2" fillId="17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3" borderId="0" applyNumberFormat="0" applyBorder="0" applyAlignment="0" applyProtection="0"/>
    <xf numFmtId="0" fontId="48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Alignment="0" applyProtection="0"/>
    <xf numFmtId="0" fontId="37" fillId="30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3" borderId="0" applyNumberFormat="0" applyBorder="0" applyAlignment="0" applyProtection="0"/>
    <xf numFmtId="0" fontId="37" fillId="32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5" borderId="0" applyNumberFormat="0" applyBorder="0" applyAlignment="0" applyProtection="0"/>
    <xf numFmtId="0" fontId="36" fillId="3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/>
    </xf>
    <xf numFmtId="0" fontId="4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8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8" fillId="46" borderId="0" applyNumberFormat="0" applyBorder="0" applyAlignment="0" applyProtection="0"/>
    <xf numFmtId="0" fontId="2" fillId="23" borderId="0" applyNumberFormat="0" applyBorder="0" applyAlignment="0" applyProtection="0"/>
    <xf numFmtId="0" fontId="4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Protection="0">
      <alignment/>
    </xf>
    <xf numFmtId="0" fontId="34" fillId="50" borderId="0" applyNumberFormat="0" applyBorder="0" applyProtection="0">
      <alignment/>
    </xf>
    <xf numFmtId="0" fontId="39" fillId="50" borderId="0" applyNumberFormat="0" applyBorder="0" applyAlignment="0" applyProtection="0"/>
    <xf numFmtId="0" fontId="34" fillId="50" borderId="0" applyNumberFormat="0" applyBorder="0" applyProtection="0">
      <alignment/>
    </xf>
    <xf numFmtId="176" fontId="40" fillId="0" borderId="0" applyFont="0" applyFill="0" applyBorder="0" applyAlignment="0" applyProtection="0"/>
    <xf numFmtId="0" fontId="49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50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1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7" borderId="0" applyNumberFormat="0" applyBorder="0" applyProtection="0">
      <alignment/>
    </xf>
    <xf numFmtId="0" fontId="35" fillId="57" borderId="0" applyNumberFormat="0" applyBorder="0" applyProtection="0">
      <alignment/>
    </xf>
    <xf numFmtId="0" fontId="35" fillId="39" borderId="0" applyNumberFormat="0" applyBorder="0" applyAlignment="0" applyProtection="0"/>
    <xf numFmtId="0" fontId="35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32" fillId="58" borderId="0" applyNumberFormat="0" applyBorder="0" applyProtection="0">
      <alignment/>
    </xf>
    <xf numFmtId="0" fontId="32" fillId="58" borderId="0" applyNumberFormat="0" applyBorder="0" applyProtection="0">
      <alignment/>
    </xf>
    <xf numFmtId="0" fontId="32" fillId="56" borderId="0" applyNumberFormat="0" applyBorder="0" applyAlignment="0" applyProtection="0"/>
    <xf numFmtId="0" fontId="32" fillId="5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" fillId="0" borderId="7" applyNumberFormat="0" applyFill="0" applyAlignment="0" applyProtection="0"/>
    <xf numFmtId="0" fontId="55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6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61" borderId="0" applyNumberFormat="0" applyBorder="0" applyProtection="0">
      <alignment/>
    </xf>
    <xf numFmtId="0" fontId="33" fillId="61" borderId="0" applyNumberFormat="0" applyBorder="0" applyProtection="0">
      <alignment/>
    </xf>
    <xf numFmtId="0" fontId="33" fillId="7" borderId="0" applyNumberFormat="0" applyBorder="0" applyAlignment="0" applyProtection="0"/>
    <xf numFmtId="0" fontId="33" fillId="61" borderId="0" applyNumberFormat="0" applyBorder="0" applyProtection="0">
      <alignment/>
    </xf>
    <xf numFmtId="0" fontId="59" fillId="62" borderId="0" applyNumberFormat="0" applyBorder="0" applyAlignment="0" applyProtection="0"/>
    <xf numFmtId="0" fontId="8" fillId="63" borderId="0" applyNumberFormat="0" applyBorder="0" applyAlignment="0" applyProtection="0"/>
    <xf numFmtId="0" fontId="40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61" borderId="3" applyNumberFormat="0" applyProtection="0">
      <alignment/>
    </xf>
    <xf numFmtId="0" fontId="30" fillId="61" borderId="3" applyNumberFormat="0" applyProtection="0">
      <alignment/>
    </xf>
    <xf numFmtId="0" fontId="30" fillId="7" borderId="3" applyNumberFormat="0" applyAlignment="0" applyProtection="0"/>
    <xf numFmtId="0" fontId="30" fillId="61" borderId="3" applyNumberFormat="0" applyProtection="0">
      <alignment/>
    </xf>
    <xf numFmtId="0" fontId="62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4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8" fillId="0" borderId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1">
    <xf numFmtId="0" fontId="0" fillId="0" borderId="0" xfId="0" applyAlignment="1">
      <alignment/>
    </xf>
    <xf numFmtId="0" fontId="69" fillId="0" borderId="0" xfId="0" applyFont="1" applyAlignment="1">
      <alignment/>
    </xf>
    <xf numFmtId="4" fontId="69" fillId="0" borderId="23" xfId="0" applyNumberFormat="1" applyFont="1" applyBorder="1" applyAlignment="1">
      <alignment wrapText="1"/>
    </xf>
    <xf numFmtId="3" fontId="69" fillId="0" borderId="23" xfId="0" applyNumberFormat="1" applyFont="1" applyBorder="1" applyAlignment="1">
      <alignment/>
    </xf>
    <xf numFmtId="4" fontId="69" fillId="0" borderId="23" xfId="0" applyNumberFormat="1" applyFont="1" applyBorder="1" applyAlignment="1">
      <alignment horizontal="right"/>
    </xf>
    <xf numFmtId="0" fontId="69" fillId="0" borderId="23" xfId="0" applyFont="1" applyBorder="1" applyAlignment="1">
      <alignment/>
    </xf>
    <xf numFmtId="0" fontId="69" fillId="0" borderId="0" xfId="0" applyFont="1" applyAlignment="1">
      <alignment/>
    </xf>
    <xf numFmtId="4" fontId="70" fillId="0" borderId="23" xfId="0" applyNumberFormat="1" applyFont="1" applyBorder="1" applyAlignment="1">
      <alignment wrapText="1"/>
    </xf>
    <xf numFmtId="4" fontId="71" fillId="0" borderId="23" xfId="0" applyNumberFormat="1" applyFont="1" applyBorder="1" applyAlignment="1">
      <alignment horizontal="right"/>
    </xf>
    <xf numFmtId="4" fontId="69" fillId="0" borderId="24" xfId="0" applyNumberFormat="1" applyFont="1" applyBorder="1" applyAlignment="1">
      <alignment/>
    </xf>
    <xf numFmtId="4" fontId="69" fillId="0" borderId="24" xfId="0" applyNumberFormat="1" applyFont="1" applyBorder="1" applyAlignment="1">
      <alignment horizontal="left" wrapText="1"/>
    </xf>
    <xf numFmtId="4" fontId="69" fillId="0" borderId="23" xfId="0" applyNumberFormat="1" applyFont="1" applyBorder="1" applyAlignment="1">
      <alignment horizontal="left" wrapText="1"/>
    </xf>
    <xf numFmtId="0" fontId="69" fillId="0" borderId="23" xfId="0" applyFont="1" applyBorder="1" applyAlignment="1">
      <alignment horizontal="right"/>
    </xf>
    <xf numFmtId="4" fontId="72" fillId="0" borderId="23" xfId="0" applyNumberFormat="1" applyFont="1" applyBorder="1" applyAlignment="1">
      <alignment horizontal="right" vertical="center"/>
    </xf>
    <xf numFmtId="4" fontId="71" fillId="0" borderId="23" xfId="156" applyNumberFormat="1" applyFont="1" applyBorder="1">
      <alignment/>
      <protection/>
    </xf>
    <xf numFmtId="4" fontId="72" fillId="0" borderId="23" xfId="153" applyNumberFormat="1" applyFont="1" applyFill="1" applyBorder="1" applyAlignment="1">
      <alignment horizontal="right"/>
      <protection/>
    </xf>
    <xf numFmtId="0" fontId="69" fillId="0" borderId="25" xfId="0" applyFont="1" applyFill="1" applyBorder="1" applyAlignment="1">
      <alignment vertical="center" wrapText="1"/>
    </xf>
    <xf numFmtId="4" fontId="41" fillId="0" borderId="26" xfId="0" applyNumberFormat="1" applyFont="1" applyBorder="1" applyAlignment="1">
      <alignment horizontal="right" vertical="center"/>
    </xf>
    <xf numFmtId="3" fontId="69" fillId="0" borderId="23" xfId="0" applyNumberFormat="1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73" fillId="0" borderId="0" xfId="0" applyFont="1" applyAlignment="1">
      <alignment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="110" zoomScaleNormal="110" zoomScalePageLayoutView="0" workbookViewId="0" topLeftCell="A1">
      <selection activeCell="F19" sqref="F19"/>
    </sheetView>
  </sheetViews>
  <sheetFormatPr defaultColWidth="8.796875" defaultRowHeight="14.25"/>
  <cols>
    <col min="1" max="1" width="4.5" style="1" customWidth="1"/>
    <col min="2" max="2" width="13.59765625" style="1" customWidth="1"/>
    <col min="3" max="3" width="13.8984375" style="1" customWidth="1"/>
    <col min="4" max="4" width="14.09765625" style="1" customWidth="1"/>
    <col min="5" max="5" width="16.59765625" style="1" bestFit="1" customWidth="1"/>
    <col min="6" max="6" width="16.69921875" style="1" customWidth="1"/>
    <col min="7" max="8" width="13" style="1" bestFit="1" customWidth="1"/>
    <col min="9" max="16384" width="9" style="1" customWidth="1"/>
  </cols>
  <sheetData>
    <row r="2" ht="15.75">
      <c r="F2" s="20" t="s">
        <v>16</v>
      </c>
    </row>
    <row r="4" spans="1:9" ht="127.5" customHeight="1">
      <c r="A4" s="9" t="s">
        <v>0</v>
      </c>
      <c r="B4" s="9" t="s">
        <v>1</v>
      </c>
      <c r="C4" s="10" t="s">
        <v>4</v>
      </c>
      <c r="D4" s="11" t="s">
        <v>2</v>
      </c>
      <c r="E4" s="7" t="s">
        <v>15</v>
      </c>
      <c r="F4" s="7" t="s">
        <v>15</v>
      </c>
      <c r="G4" s="7" t="s">
        <v>17</v>
      </c>
      <c r="H4" s="7" t="s">
        <v>17</v>
      </c>
      <c r="I4" s="6"/>
    </row>
    <row r="5" spans="1:8" ht="12.75" thickBot="1">
      <c r="A5" s="3">
        <v>3</v>
      </c>
      <c r="B5" s="16" t="s">
        <v>11</v>
      </c>
      <c r="C5" s="17">
        <v>620</v>
      </c>
      <c r="D5" s="14">
        <v>669.6</v>
      </c>
      <c r="E5" s="2"/>
      <c r="F5" s="2"/>
      <c r="G5" s="2"/>
      <c r="H5" s="2"/>
    </row>
    <row r="6" spans="1:8" ht="12.75" thickBot="1">
      <c r="A6" s="3">
        <v>6</v>
      </c>
      <c r="B6" s="16" t="s">
        <v>12</v>
      </c>
      <c r="C6" s="17">
        <v>1868</v>
      </c>
      <c r="D6" s="14">
        <v>2017.44</v>
      </c>
      <c r="E6" s="2"/>
      <c r="F6" s="2"/>
      <c r="G6" s="2"/>
      <c r="H6" s="2"/>
    </row>
    <row r="7" spans="1:8" ht="12.75" thickBot="1">
      <c r="A7" s="3">
        <v>11</v>
      </c>
      <c r="B7" s="16" t="s">
        <v>13</v>
      </c>
      <c r="C7" s="17">
        <v>36000</v>
      </c>
      <c r="D7" s="14">
        <v>38880</v>
      </c>
      <c r="E7" s="2">
        <v>48000</v>
      </c>
      <c r="F7" s="2">
        <v>51840</v>
      </c>
      <c r="G7" s="2"/>
      <c r="H7" s="2"/>
    </row>
    <row r="8" spans="1:8" ht="12.75" thickBot="1">
      <c r="A8" s="3">
        <v>12</v>
      </c>
      <c r="B8" s="16" t="s">
        <v>10</v>
      </c>
      <c r="C8" s="17">
        <v>28878</v>
      </c>
      <c r="D8" s="14">
        <v>31188.24</v>
      </c>
      <c r="E8" s="2"/>
      <c r="F8" s="2"/>
      <c r="G8" s="2"/>
      <c r="H8" s="2"/>
    </row>
    <row r="9" spans="1:8" ht="12.75" thickBot="1">
      <c r="A9" s="3">
        <v>13</v>
      </c>
      <c r="B9" s="16" t="s">
        <v>14</v>
      </c>
      <c r="C9" s="17">
        <v>66564.25</v>
      </c>
      <c r="D9" s="14">
        <v>71889.39</v>
      </c>
      <c r="E9" s="2"/>
      <c r="F9" s="2"/>
      <c r="G9" s="2">
        <v>68678.16</v>
      </c>
      <c r="H9" s="2">
        <v>74172.41</v>
      </c>
    </row>
    <row r="10" spans="1:8" ht="12">
      <c r="A10" s="18" t="s">
        <v>3</v>
      </c>
      <c r="B10" s="18"/>
      <c r="C10" s="13">
        <f>SUM(C5:C9)</f>
        <v>133930.25</v>
      </c>
      <c r="D10" s="15">
        <f>SUM(D5:D9)</f>
        <v>144644.66999999998</v>
      </c>
      <c r="E10" s="4">
        <f>SUM(E5:E9)</f>
        <v>48000</v>
      </c>
      <c r="F10" s="4">
        <f>SUM(F5:F9)</f>
        <v>51840</v>
      </c>
      <c r="G10" s="4">
        <f>SUM(G9)</f>
        <v>68678.16</v>
      </c>
      <c r="H10" s="4">
        <f>SUM(H9)</f>
        <v>74172.41</v>
      </c>
    </row>
    <row r="11" spans="1:8" ht="12.75" customHeight="1">
      <c r="A11" s="18" t="s">
        <v>5</v>
      </c>
      <c r="B11" s="18"/>
      <c r="C11" s="8"/>
      <c r="D11" s="8"/>
      <c r="E11" s="4"/>
      <c r="F11" s="4" t="s">
        <v>7</v>
      </c>
      <c r="G11" s="4"/>
      <c r="H11" s="4" t="s">
        <v>7</v>
      </c>
    </row>
    <row r="12" spans="1:8" ht="12">
      <c r="A12" s="18" t="s">
        <v>9</v>
      </c>
      <c r="B12" s="18"/>
      <c r="C12" s="8"/>
      <c r="D12" s="8"/>
      <c r="E12" s="4"/>
      <c r="F12" s="4"/>
      <c r="G12" s="4"/>
      <c r="H12" s="4"/>
    </row>
    <row r="13" spans="1:8" ht="12">
      <c r="A13" s="19" t="s">
        <v>6</v>
      </c>
      <c r="B13" s="19"/>
      <c r="C13" s="5"/>
      <c r="D13" s="5"/>
      <c r="E13" s="5"/>
      <c r="F13" s="12" t="s">
        <v>8</v>
      </c>
      <c r="G13" s="12"/>
      <c r="H13" s="12" t="s">
        <v>8</v>
      </c>
    </row>
  </sheetData>
  <sheetProtection/>
  <mergeCells count="4">
    <mergeCell ref="A10:B10"/>
    <mergeCell ref="A11:B11"/>
    <mergeCell ref="A13:B13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2020-02-14T12:57:54Z</dcterms:modified>
  <cp:category/>
  <cp:version/>
  <cp:contentType/>
  <cp:contentStatus/>
</cp:coreProperties>
</file>