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52" activeTab="21"/>
  </bookViews>
  <sheets>
    <sheet name="1" sheetId="1" r:id="rId1"/>
    <sheet name="2" sheetId="2" r:id="rId2"/>
    <sheet name="3" sheetId="3" r:id="rId3"/>
    <sheet name="4a" sheetId="4" r:id="rId4"/>
    <sheet name="4b" sheetId="5" r:id="rId5"/>
    <sheet name="5" sheetId="6" r:id="rId6"/>
    <sheet name="6" sheetId="7" r:id="rId7"/>
    <sheet name="7a" sheetId="8" r:id="rId8"/>
    <sheet name="7b"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s>
  <definedNames/>
  <calcPr fullCalcOnLoad="1"/>
</workbook>
</file>

<file path=xl/sharedStrings.xml><?xml version="1.0" encoding="utf-8"?>
<sst xmlns="http://schemas.openxmlformats.org/spreadsheetml/2006/main" count="870" uniqueCount="296">
  <si>
    <t>PAKIET NR 1 Środki do mycia, odkażania i pielęgnacji rąk.</t>
  </si>
  <si>
    <t>Lp.</t>
  </si>
  <si>
    <t>NAZWA</t>
  </si>
  <si>
    <t>opakowanie</t>
  </si>
  <si>
    <t>j.m.</t>
  </si>
  <si>
    <t>Ilość zamawiana</t>
  </si>
  <si>
    <t>cena  netto</t>
  </si>
  <si>
    <t>cena brutto</t>
  </si>
  <si>
    <t>wartość netto</t>
  </si>
  <si>
    <t>Stawka vat</t>
  </si>
  <si>
    <t>wartość brutto</t>
  </si>
  <si>
    <t>Nazwa handlowa</t>
  </si>
  <si>
    <t>Numer kat.</t>
  </si>
  <si>
    <t>Preparat do higienicznego i chirurgicznego mycia rąk dla osób bardzo wrażliwych o pH 5,0 – 5,5 nie zawierający mydła, substancje powierzchniowo czynne uzyskane ze składników pochodzenia naturalnego, bez pochodnych fenolu.</t>
  </si>
  <si>
    <t>butelka 500ml</t>
  </si>
  <si>
    <t>szt</t>
  </si>
  <si>
    <t> </t>
  </si>
  <si>
    <t>Emulsja pielęgnacyjna do skóry rąk na bazie wosku pszczelego, zawierająca kwas hialuronowy, kolagen, elastynę i witaminy C, E, F oraz naturalne olejki. Opakowanie 500 ml z pompką.</t>
  </si>
  <si>
    <r>
      <t>Preparat, nie zawierający chlorheksydyny do higienicznego i chirurgicznego odkażania rąk, o przedłużonym działaniu. Zawierający co najmniej 3 różne substancje mikrobiologicznie aktywne pochodzące z 3 różnych grup chemicznych, działający na B, Tbc, F, V( HIV, HBV, HSV, Rota), z zawartością substancji pielęgnujących. Niealergizujący, nieodtłuszczający skóry o pH 5,0-5,5, bez zawartości substancji żelujących</t>
    </r>
    <r>
      <rPr>
        <sz val="8"/>
        <color indexed="10"/>
        <rFont val="Arial"/>
        <family val="2"/>
      </rPr>
      <t>.</t>
    </r>
  </si>
  <si>
    <t>butelka 500ml zamawiający wymaga dostarczenia pompek w ilości 10% ilości zamawianego środka sukcesywnie w trakcie trwania umowy</t>
  </si>
  <si>
    <t>Preparat, nie zawierający chlorheksydyny do higienicznego i chirurgicznego odkażania rąk, o przedłużonym działaniu. Zawierający co najmniej 3 różne substancje mikrobiologicznie aktywne pochodzące z 3 różnych grup chemicznych, działający na B, Tbc, F, V( HIV, HBV, HSV, Rota), z zawartością substancji pielęgnujących. Niealergizujący, nieodtłuszczający skóry o pH 5,0-5,5, bez zawartości substancji żelujących.</t>
  </si>
  <si>
    <t>kanister 5000 ml</t>
  </si>
  <si>
    <r>
      <t xml:space="preserve">Preparat do higienicznej i chirurgicznej dezynfekcji rąk na bazie etanolu (min. 89%), bez zawartości jodu, chlorheksydyny, izopropanolu, fenolu i jego pochodnych. Preparat bezbarwny zawierający substancje nawilżające, pielęgnujące i regenerujące skórę, takie, jak witamina E, pantenol i gliceryna. Higieniczna dezynfekcja rąk zgodnie z normą EN 1500 w ciągu 20s. Chirurgiczna dezynfekcja rąk zgodnie z normą EN 12791 w ciągu 90s. Spektrum działania: B – 15s., F – 15s., Tbc – 20s., V (HBV, HCV, HIV, Rota, Noro (mysi) – 15s., </t>
    </r>
    <r>
      <rPr>
        <sz val="8"/>
        <color indexed="53"/>
        <rFont val="Arial"/>
        <family val="2"/>
      </rPr>
      <t>Adeno, Polio – 30sek.</t>
    </r>
    <r>
      <rPr>
        <sz val="8"/>
        <color indexed="8"/>
        <rFont val="Arial"/>
        <family val="2"/>
      </rPr>
      <t>.).</t>
    </r>
  </si>
  <si>
    <t>butelka 1000ml</t>
  </si>
  <si>
    <r>
      <t>Preparat do pielęgnacji skóry pacjentów w postaci pianki (obłożnie chorzy)</t>
    </r>
    <r>
      <rPr>
        <sz val="8"/>
        <rFont val="Arial"/>
        <family val="2"/>
      </rPr>
      <t xml:space="preserve"> o działaniu p/bakteryjnym i p/grzybiczym, z dodatkiem substancji natłuszczających, nie powodujący podrażnień skóry i błon śluzowych, pochłaniający nieprzyjemne zapachy jak  mocz itp.</t>
    </r>
  </si>
  <si>
    <t>but. 0,5l</t>
  </si>
  <si>
    <t>SUMA</t>
  </si>
  <si>
    <t>W pozycjach 1 i 2 pakietu Zamawiający dopuszcza środki zarejestrowane jako kosmetyki</t>
  </si>
  <si>
    <t>preparaty z pozycji 1 oraz 3- 6 powinny być ze sobą kompatybilne (pochodzić od 1 producenta)</t>
  </si>
  <si>
    <t>PAKIET NR 2 Środki do odkażania skóry i błon śluzowych.</t>
  </si>
  <si>
    <r>
      <t>Preparat bezbarwny, bezjodowy do odkażania i odtłuszczania skóry przed punkcjami, szczepieniami, zabiegami operacyjnymi bez pochodnych fenolu, z nadtlenkiem wodoru działający na wszelkie drobnoustroje bytujące na skórze ( łącznie z MRSA ),  Tbc, V (HBV, HIV, HSV, Rota, Adeno).</t>
    </r>
    <r>
      <rPr>
        <sz val="8"/>
        <color indexed="53"/>
        <rFont val="Arial"/>
        <family val="2"/>
      </rPr>
      <t xml:space="preserve"> Możliwość stosowania u nowowrodków (pozytywna opinia IMiDz lub równoważnego instytutu)</t>
    </r>
  </si>
  <si>
    <t>do 350 ml z atomizerem</t>
  </si>
  <si>
    <t>szt.</t>
  </si>
  <si>
    <t>Alkoholowy, bezbarwny preparat przeznaczony do dezynfekcji skóry przed iniekcjami, punkcjami i zabiegami, zawierający w składzie przynajmniej 3 substancje czynne w tym: alkohole (nie etanol) oraz difenylol, działający na B, V, F w czasie do 1 minuty, wykazujący wydłużony efekt działania przez przynajmniej 4 h, z możliwością zastosowania do dezynfekcji skóry noworodków i niemowląt, Produkt leczniczy.</t>
  </si>
  <si>
    <t>250ml z atomizerem</t>
  </si>
  <si>
    <t>Szt.</t>
  </si>
  <si>
    <r>
      <t xml:space="preserve">Alkoholowy preparat do odkażania skóry przed zabiegami operacyjnymi </t>
    </r>
    <r>
      <rPr>
        <b/>
        <sz val="8"/>
        <color indexed="8"/>
        <rFont val="Arial"/>
        <family val="2"/>
      </rPr>
      <t>barwiony</t>
    </r>
    <r>
      <rPr>
        <sz val="8"/>
        <color indexed="8"/>
        <rFont val="Arial"/>
        <family val="2"/>
      </rPr>
      <t>, bezjodowy o spektrum działania B,Tbc,F,V, do pielęgnacji szwów i ran.</t>
    </r>
  </si>
  <si>
    <t>500ml</t>
  </si>
  <si>
    <t>Jodowy preparat ( PVP-jod ) barwiony do odkażania skóry, działający na B, Tbc, F, V, S.</t>
  </si>
  <si>
    <t>1000 ml</t>
  </si>
  <si>
    <t>do 350 ml</t>
  </si>
  <si>
    <t>Preparat do odkażania błon śluzowych, zawierający etanol, chlorheksydynę, nadtlenek wodoru oraz poliwidon jako substancję zagęszczającą.</t>
  </si>
  <si>
    <t>butelka 500 ml</t>
  </si>
  <si>
    <t>Jodowy preparat ( PVP-jod ) do odkażania skóry i błon śluzowych, odkażania oparzeń, ran. Możliwość stosowania rozcieńczeń.</t>
  </si>
  <si>
    <t>butelka 250ml</t>
  </si>
  <si>
    <t>Gotowy do użycia antyseptyk do ran , błon śluzowych i skóry, zawierający dichlorowodorek oktenidyny, zakres działania: B(łącznie z MRSA), F, drożdżakobójcze, pierwotniakobójcze, V(Herpes simplex) inaktywujące HBV i HIV czas 1 min.</t>
  </si>
  <si>
    <t>Butelka   250 ml</t>
  </si>
  <si>
    <t>Butelka 1 litr</t>
  </si>
  <si>
    <t>Płyn do płukania jamy ustnej zawierający max. 0,1% chlorheksydyny, zapewniający działanie analgetyczne, z substancjami zapewniającymi penetrację błonki nazębnej. Koncentrat antyseptyczny do zastosowania w zapaleniach dziąseł, chorobach przyzębia, możliwość zastosowania w rozcieńczeniu.</t>
  </si>
  <si>
    <t>Butelka 0,5l</t>
  </si>
  <si>
    <t>Preparat bezbarwny, bezalkoholowy bez poliheksanidyny i chlorheksydyny gotowy do użycia przeznaczony do dekontaminacji i antyseptyki jamy ustnej. Zawierający w składzie dichlorowodorek octenidyny działający na B (MRSA), F w czasie do 1 min.</t>
  </si>
  <si>
    <t>do 250ml</t>
  </si>
  <si>
    <t>Preparat alkoholowy (etanol skażony hibitanem 0,5%) do dezynfekcji skóry i pola operacyjnego przed zabiegami</t>
  </si>
  <si>
    <t>Rękawiczki z włókniny do mycia ciała pacjenta o nasączone substancją o właściwościach przeciwbakteryjnych i przeciwgrzybiczych, bezzapachowe, nie wymagające spłukiwania, z możliwością podgrzewania w kuchence mikrofalowej przed użyciem. Opakowania 10 szt rękawic, z możliwością ponownego zamykania. </t>
  </si>
  <si>
    <t>Opakowania 10 szt rękawic, z możliwością ponownego zamykania. </t>
  </si>
  <si>
    <t>Op.</t>
  </si>
  <si>
    <t>Zestaw do dezynfekcji skóry przed iniekcjami, gazik such +gazik nasączony 70% izopropanolem. Saszetka w rozmiarze 7x7cm, gazik złożony trzykrotnie, 6 warstw włókniny, wielkość gazika po rozłożeniu w przedziale 8-9,5cmx11-12cm, wykonany z wysokogatunkowej włókniny 70g. Wyrób medyczny</t>
  </si>
  <si>
    <t>op zbiorcze – 50 zestawów</t>
  </si>
  <si>
    <t>op.</t>
  </si>
  <si>
    <t xml:space="preserve">Roztwór ponadtlenkowy zawierający w swoim składzie kwas podchlorawy i podchloryn sodu.  Wykazujący działanie przeciwdrobnoustrojowe, przeciwzapalne o neutralnym ph do płukania, nawilżania ran ostrych i przewlekłych.  Spektrum działania: Bakterie (Gram +), (Gram -), MRSA, VRE, TBC (Mycobacterium bovis), V (HIV), F (Trichophyton mentagrophyte) </t>
  </si>
  <si>
    <t>butelka   250 ml z atomizerem</t>
  </si>
  <si>
    <t>PAKIET NR 3 Środki do mycia i dezynfekcji narzędzi, sprzętu anestezjologicznego i endoskopów.</t>
  </si>
  <si>
    <t>Preparat do mycia i dezynfekcji narzędzi i endoskopów, zawierający nielotną substancję czynną np. glukoprotaminę lub inną równoważną pod względem właściwości fizykochemicznych i biobójczych, działający na B, Tbc, F, V( HIV, HBV, adeno, papowa, vaccinia) w czasie do 1 godz. Znak CE.</t>
  </si>
  <si>
    <t>butelka 2 l</t>
  </si>
  <si>
    <t>Preparat bezaldehydowy, oparty o aktywny tlen, zawierający nadwęglan sodu do mycia i dezynfekcji narzędzi, sprzętu anestezjologicznego, endoskopów (opinia firmy Olympus), bez dodatkowego aktywatora, działający na B, Tbc (Microbacterium Tuberculosis) w czasie do 15 min, F, V (wirus, adeno, Polio ) 10 min., S(Cl. Difficile Rybotyp R027 i Cl. Perfringers) w czasie 15 min. Nie aktywowany temperaturą. Znak CE, posiadający wskaźniki umożliwiające kontrolę aktywności roztworu roboczego.</t>
  </si>
  <si>
    <t>wiadro 6 kg</t>
  </si>
  <si>
    <t>wiadro 1,5 kg</t>
  </si>
  <si>
    <r>
      <t>Preparat o kompozycji minigranulek, bezaldehydowy, oparty o aktywny tlen, bez zawartości pochodnych benzeny, zawierający nadwęglan</t>
    </r>
    <r>
      <rPr>
        <sz val="8"/>
        <color indexed="10"/>
        <rFont val="Arial"/>
        <family val="2"/>
      </rPr>
      <t xml:space="preserve"> </t>
    </r>
    <r>
      <rPr>
        <sz val="8"/>
        <color indexed="8"/>
        <rFont val="Arial"/>
        <family val="2"/>
      </rPr>
      <t>sodu do mycia i dezynfekcji narzędzi, sprzętu anestezjologicznego, endoskopów</t>
    </r>
    <r>
      <rPr>
        <sz val="8"/>
        <color indexed="53"/>
        <rFont val="Arial"/>
        <family val="2"/>
      </rPr>
      <t>(opinia Olympus)</t>
    </r>
    <r>
      <rPr>
        <sz val="8"/>
        <color indexed="8"/>
        <rFont val="Arial"/>
        <family val="2"/>
      </rPr>
      <t xml:space="preserve">, inkubatorów, działający po dodaniu aktywatora na B, F,V (wirus adeno, Polio ) w czasie do 2 godzin. </t>
    </r>
  </si>
  <si>
    <t>wiadro 2 kg</t>
  </si>
  <si>
    <t>4a</t>
  </si>
  <si>
    <t>Aktywator do preparatu z poz.4</t>
  </si>
  <si>
    <t>butelka 2l</t>
  </si>
  <si>
    <t>Preparat oparty na aldehydzie glutarowym, gotowy do użycia możliwość stosowania przez 14 dni (paski kontrolne), spektrum B,Tbc (Microbacterium Tuberculosis), F,V  ( wirus Polio ), w czasie do 1 godz. Dezynfekcja endoskopów  (pozytywna opinia firmy Pentax). Znak CE.</t>
  </si>
  <si>
    <t>kanister 5l</t>
  </si>
  <si>
    <t>5a</t>
  </si>
  <si>
    <t>Paski testowe do określania aktywności roztworu z pozycji 5</t>
  </si>
  <si>
    <t>Op po 60szt</t>
  </si>
  <si>
    <t>Gotowy preparat do dezynfekcji wysokiego stopnia sprzętu endoskopowego, nie wymaga dodawania aktywatora,  zakres działania / B, F, Tbc ,S , działanie sporobójcze – max do 30 minut , skład chemiczny – aldehyd  ortaftalowy (trwałość do 14 dni minimum), paski kontrolne do badania aktywności dołączyć  do opakowania - walidowane na oferowanym preparacie – kompatybilne</t>
  </si>
  <si>
    <t>kanister 5l.</t>
  </si>
  <si>
    <t>Preparat do mycia i dezynfekcji narzędzi i endoskopów,  nie zawierający aktywnego tlenu, fosforanów, fenoli, aldehydów i chloru, działający na B, Tbc, F, V ( HIV, HBV ) w czasie 1 godz. Znak CE.</t>
  </si>
  <si>
    <t>butelka 1 l</t>
  </si>
  <si>
    <t>Enzymatyczny lub tenzydowy preparat do manualnego mycia endoskopów przed dezynfekcją skuteczny w stężeniu do 1% w czasie do 5min. Znak CE.</t>
  </si>
  <si>
    <t>2 l</t>
  </si>
  <si>
    <t>Preparat do dezynfekcji narzędzi i sprzętu; skład; propionian didecylodimetyloamoniowy, polihexanid, etoksylowany alkohol tłuszczowy, iminodisukcinat sodowy, kopleks enzymatyczny, substancje stabilizujące i antykorozyjne - preprat trójenzymatyczny (amylaza, proteaza, lipaza) w postaci pianki do nawilżania i wstępnej dezynfekcji narzędzi chirurgicznych, spektrum B, F w 5 minut, posiadający badania normatywne. Znak CE.</t>
  </si>
  <si>
    <t>Butelka  750 ml</t>
  </si>
  <si>
    <t>Płynny preparat myjąco-dezynfekujący w koncentracie z przeznaczeniem do zanieczyszczonych narzędzi chirurgicznych, endoskopów (na liście Pentax) i innych wyrobów medycznych, na bazie trzech enzymów: proteazy, lipazy i amylazy; stężenie roztworu roboczego do 0,5%; możliwość stosowania w myjkach ultradźwiękowych. Spektrum: B, Tbc, F(Candida al.), V(HIV, HBV, HCV) w czasie do 5 min. Wyrób medyczny.</t>
  </si>
  <si>
    <t>Butelka 1 l</t>
  </si>
  <si>
    <t>Kanister 5 l</t>
  </si>
  <si>
    <t>Trójenzymatyczny preparat w pianie do zwilżania i wstępnej dezynfekcji zanieczyszczonych narzędzi chirurgicznych i innych wyrobów medycznych. Szerokie spektrum biobójcze: bakteriobójczy, prątkobójczy, drożdżakobójczy, wirusobójczy. Wykazuje dodatkowe działanie bakteriobójcze m.in. przeciwko: Acinetobacter baumanni BLSE, Enterobacter cloacae OXA 48,, Escherichia coli OXA 48, Klebsiella pneumoniae OXA 48, Salmonella choleraesuis, podstawowe. Działanie biobójcze  5 minut. Kompleks trzech enzymów (proteaza, lipaza, amylaza) w połączeniu z detergentami szybko i skutecznie rozpuszcza zanieczyszczenia organiczne (krew, ropę, białko, itp.) zapobiega zasychaniu zanieczyszczeń na narzędziach i ułatwia ich usuwanie.</t>
  </si>
  <si>
    <t>750 ml</t>
  </si>
  <si>
    <r>
      <t xml:space="preserve">Łagodny detergent enzymatyczny, służący do jednoetapowego mycia głowicy laparoskopowej USG przed procesem dezynfekcji, dezynfekcji wysokiego stopnia i sterylizacji. Koncentrat o kontrolowanej ilości piany, zawierający enzymy protelolityczne, lipolityczne, inhibitory korozji. Bezpieczny dla głowic laparoskopowych. Czas działania środka do 3 min. wartość pH 7,8-8,8. </t>
    </r>
    <r>
      <rPr>
        <b/>
        <sz val="8"/>
        <color indexed="8"/>
        <rFont val="Arial"/>
        <family val="2"/>
      </rPr>
      <t>Preparat wymieniony w specyfikacji technicznej do głowicy TOSHIBA PEF-704LA</t>
    </r>
  </si>
  <si>
    <t>Preparat przeznaczony do dezynfekcji zewnętrznych elementów centralnych i obwodowych cewników dożylnych, zawierający 2% roztwór chlorheksydyny w 70% alkoholu, nie powodujący podrażnienia błon śluzowych. Spektrum B, F, V (HBV, HCV, HIV), Rota. Wyrób Medyczny</t>
  </si>
  <si>
    <t>250ml ze spryskiwaczem</t>
  </si>
  <si>
    <t>but</t>
  </si>
  <si>
    <t>Preparaty z pozycji 10-11 mają pochodzić z jednej linii produktów</t>
  </si>
  <si>
    <t>PAKIET NR 4a Środki do dezynfekcji powierzchni.</t>
  </si>
  <si>
    <t>Preparat do dezynfekcji i mycia wszystkich zmywalnych dużych powierzchni, wyrobów medycznych oraz wyposażenia, może być stosowany w obecności pacjentów oraz na oddziale położniczym i noworodkowym. Polecany do dezynfekcji powierzchni kontaktujących się z żywnością oraz do dezynfekcji syfonów. Bardzo dobre właściwości myjące roztworu sporządzonego zarówno w ciepłej, jak i zimnej wodzie. Spektrum działania w stężeniu 0,25%: B (w tym MRSA), Tbc, F, V (HIV, HBV, HCV, Vaccinia, Rota, Herpes w czasie 5 minut). Preparat o podwójnym statusie (biobój i wyrób medyczny).</t>
  </si>
  <si>
    <t>kanister 5 l</t>
  </si>
  <si>
    <t>1a</t>
  </si>
  <si>
    <t>Pompki do kanistrów w pozycji 1</t>
  </si>
  <si>
    <t>pompka</t>
  </si>
  <si>
    <t>Preparat dezynfekująco-myjący, do powierzchni oraz wyrobów medycznych, niezawierający aldehydów, chloru, pochodnych fenolowych i substancji nadtlenowych. Oparty o czwartorzędowe sole i związki chelatujące. Całkowicie rozpuszczalny w wodzie wodociągowej, stężenie roztworu roboczego do 0,25 %, możliwość stosowania w obecności pacjentów (w tym dzieci), preparat może być stosowany do powierzchni mających kontakt z żywnością. Wymagane spektrum bójcze: B (Legionella, Salmonella), Tbc, F, V (HIV, HBV, HCV) w czasie do 15 minut. Wyrób medyczny.</t>
  </si>
  <si>
    <t>Kanister 5l</t>
  </si>
  <si>
    <t>2a</t>
  </si>
  <si>
    <t>Pompki do kanistrów w pozycji 2</t>
  </si>
  <si>
    <t>Preparat dezynfekcyjny w proszku na bazie aktywnego tlenu do dezynfekcji i mycia powierzchni zmywalnych w tym do dezynfekcji wanien wodoleczniczych. Spektrum działania B – 0,8% 15 min; F – 1,5 % 30 min.</t>
  </si>
  <si>
    <t>Wiaderko 2,5 kg</t>
  </si>
  <si>
    <t>Skoncentrowany preparat na bazie podchlorynu sodu z zawartością środków powierzchniowo czynnych do mycia i dezynfekcji powierzchni czystych jak i zanieczyszczonych organicznie, posiadający szerokie spektrum działania : B (EN 13727), F (EN 13624), V (EN 14476)- 2%-15 min, S (Bacillus Subtilis,C. difficile EN 13704)-3% -30min. Może również służyć do dezynfekcji powierzchni i przedmiotów mających kontakt z żywnością. Produkt biobójczy.</t>
  </si>
  <si>
    <t>Butelka 1L</t>
  </si>
  <si>
    <t>300 tab.</t>
  </si>
  <si>
    <t>Preparat chlorowy oparty na NaDCC w granulacie</t>
  </si>
  <si>
    <t>op. 0,5 kg</t>
  </si>
  <si>
    <t>Preparat do mycia dezynfekcji powierzchni zmywalnych, również delikatnych tworzyw sztucznych,  zawierający nadwęglan sodu, aktywny wobec B, Tbc, V, F, S (cl. difficile, cl. perfingens), czas działania preparatu 5-15 minut w zależności od oczekiwanego mikrobiologicznego spektrum działania preparatu.</t>
  </si>
  <si>
    <t>Pojemnik 
160 g</t>
  </si>
  <si>
    <t>Pojemnik 1,5kg</t>
  </si>
  <si>
    <t>Gotowy do użycia preparat w postaci piany do szybkiej dezynfekcji sprzętu medycznego i wszelkich powierzchni wrażliwych na działanie alkoholi również na oddziałach pediatrycznych (pozytywna opinia kliniczna IMiDz); zawierający glukoprotaminę, niezawierający aldehydów; Czas i spektrum działania: B, F, Adeno, Rotawirusy - 1 min, Tbc, V(HIV, HBV) - 5 min.Deklaracja zgodności CE.</t>
  </si>
  <si>
    <t>Butelka do 0,75l ze zintegrowaną pompką</t>
  </si>
  <si>
    <t>Preparat dezynfekcyjny w postaci pianki do dezynfekcji urządzeń medycznych wrażliwych na działanie alkoholu np. inkubatorów, głowic USG, foteli do badań, stolików oraz urządzeń będących na wyposażeniu sal operacyjnych i gabinetów zabiegowych, działający na B, F, V (HCV, HBV, HIV, Vaccina, Rota) w czasie do 1 min. Oferta powinna zawierać oświadczenie o dopuszczeniu preparatu do dezynfekcji powierzchni na oddziałach noworodkowych</t>
  </si>
  <si>
    <t>Preparat do mycia i sanityzacji powierzchni w zakładach zbiorowego żywienia oparty o QAV i alkohol.</t>
  </si>
  <si>
    <t>butelka 1000 ml</t>
  </si>
  <si>
    <t>Gotowe do użycia bezalkoholowe chusteczki nasączone roztworem QAV, o właściwościach dezynfekcyjno-myjacych, przeznaczone do stosowania na wszystkich powierzchniach i sprzętach medycznych w tym nieodpornych na działanie alkoholi (łącznie z głowicami USG, przedmiotów z akrylu i pleksi). 
Czas i spektrum działania: B, F (drożdże), V (HIV, HBV, HCV, Noro) – do 1 min.; B (włącznie z Tbc), F (drożdże, a.niger), V (HIV, HBV, HCV, Noro) – do 15 min.; B (włącznie z Tbc), F, V (HIV, HBV, HCV, Rota, Noro, Adeno, Polio) – do 30 min. Wymagana deklaracja zgodności CE.  Wymiar chusteczki: 130x220mm.</t>
  </si>
  <si>
    <t>op. 125 szt.</t>
  </si>
  <si>
    <t>Preparat do dezynfekcja powierzchni – chusteczki bezalkoholowe, zakres działania: B, F(C. albicans)/czas działania 5 min V(HIV, HBV,HCV) Polio, Noro /czas działania 1 minuta, zakres działania: B, F(C. albicans)/czas działania 5 min V(HIV, HBV,HCV) Polio, Noro /czas działania 1 , możliwość stosowania w oddziałach niemowlęcych,  zastosowanie – głowice USG, inkubatory, plexi,  rozmiar 200x200cm</t>
  </si>
  <si>
    <t>op. 200 szt</t>
  </si>
  <si>
    <t>Płynny koncentrat, przeznaczony do mycia i dezynfekcji wszystkich rodzajów powierzchni w środowisku szpitalnym. nie posiaadający substancji lotnych i zapachowych. Oparty o 2-fenoksyetanol,
N,N-bis-(3-aminopropylo) dodecyloaminy, chlorkek benzalkoniowy.  Powierdzone działanie zgodnie z EN 13727 oraz  EN 13624 (warunki czyste i brudne) 0,25% w 5 minut, Skuteczny wobec wszystkich wirusów osłonionych łącznie (HBV, HCV, HIV) Możłiwośćią rozszerzenia włąśćiwośći bójczych o EN 14348 (prątkobójczy, mykobakteriobójczy) oarz Adeno, Polyoma SV 40, Rota, Noro. Pozytywna opinia ImiDz.</t>
  </si>
  <si>
    <t>kanister 6l</t>
  </si>
  <si>
    <r>
      <t>Preparat do mycia i dezynfekcji powierzchni ,substancja czynna – nadtlenek wodoru i QAV, stężenie min.1%,  zakres działania  B, F, V (HIV, HBV, HCV) , czas działania do 15 minut,  do wszystkich rodzajów powierzchni ,</t>
    </r>
    <r>
      <rPr>
        <b/>
        <sz val="8"/>
        <color indexed="8"/>
        <rFont val="Arial"/>
        <family val="2"/>
      </rPr>
      <t xml:space="preserve"> zamawiający wymaga dostarczenia automatycznych dozowników do preparatu  w ilości 4 szt., w tym montażu i zapewnienia serwisu przez  okres 12 m-cy na koszt dostawcy. Należy dostarczyć 5 pompek do jednego kanistra.</t>
    </r>
  </si>
  <si>
    <t>Inkrustowane chlorem (z dodatkiem detergentu) suche chusteczki o statusie produktu biobójczego  do mycia i dezynfekcji różnego rodzaju powierzchni, wyposażenia, miejsc zanieczyszczonych organicznie oraz do usuwania plam krwi. Spektrum biobójcze:  B, Tbc, F, V i  spory (C. sporogenes, C. difficile 027, C. perfringens, B. subtilis).Przebadane według normy EN 16615: 2015 (F2/2) Oświadczenie producenta o możliwości stosowania w obecności pacjenta. Min. 6-miesięczna stabilność chusteczek.</t>
  </si>
  <si>
    <t>25szt. Chusteczke w op</t>
  </si>
  <si>
    <t>Preparat w postaci szybkodziałających gotowych do użycia chusteczek do dezynfekcji i mycia powierzchni medycznych (w tym np. sond USG). Preparat na bazie H2O2 bez zawartości alkoholu, chloru, QAV. Chusteczka o wymiarze 20x20cm i gramaturze 50g/m2. Spektrum działania:  B, Tbc, F, Cl. Difficile, V(HBV, HCV, HIV, Adeno, Polyoma SV40) – 5min. Możliwość stosowania do dezynfekcji inkubatorów i kardiomonitorów. Testy wykonane na roztworze odciśniętym z chusteczki lub bezpośrednio z jej udziałem (EN 16615). Opakowanie: 100 chusteczek.</t>
  </si>
  <si>
    <t>100 szt chusteczek w opakowaniu</t>
  </si>
  <si>
    <t xml:space="preserve">Preparat w postaci szybkodziałającej gotowej pianki do dezynfekcji i mycia powierzchni medycznych. Preparat na bazie H2O2, bez zawartości alkoholu, chloru, QAV. Spektrum działania: B, Tbc, V (HBV, HCV, HIV, Adeno, Polyoma SV40) F, Cl. Difficile – 5min. Możliwość stosowania do dezynfekcji inkubatorów i kardiomonitorów. </t>
  </si>
  <si>
    <t>Opakowanie  750ml</t>
  </si>
  <si>
    <t>Gotowe do użycia chusteczki do dezynfekcji powierzchni i wyrobów medycznych. Zawierające w składzie mieszaninę alkoholi alifatycznych (etanol 12-15 g/100 g, izopropanol 15-20 g/100 g) charakteryzujące się doskonałą kompatybilnością materiałową pozwalającą na dezynfekcję ekranów dotykowych, wyświetlaczy, klawiatur. Spektrum B, V (HIV, HCV, Noro, Rota, Polyoma SV) – 30 sek, F 1 min. Przebadane zgodnie z PN EN 16615:2015 w 1 minutę. Bezpieczeństwo dermatologiczne potwierdzone testami w niezależnym laboratorium. Rozmiar chusteczki 20x20 cm, gramatura 50 g/m2.</t>
  </si>
  <si>
    <t>100szt. Chusteczek w opakowaniu wielokrotnie zamykanym</t>
  </si>
  <si>
    <r>
      <t xml:space="preserve">Preparat do dezynfekcja małych powierzchni – chusteczki alkoholowe, </t>
    </r>
    <r>
      <rPr>
        <sz val="8"/>
        <rFont val="Arial"/>
        <family val="2"/>
      </rPr>
      <t>zakres działania: B, F(C. albicans), Tbc, V(HIV, HBV,HCV) Rota, Adeno, Noro /czas działania 1 minuta</t>
    </r>
    <r>
      <rPr>
        <b/>
        <sz val="8"/>
        <rFont val="Arial"/>
        <family val="2"/>
      </rPr>
      <t xml:space="preserve">, </t>
    </r>
    <r>
      <rPr>
        <sz val="8"/>
        <rFont val="Arial"/>
        <family val="2"/>
      </rPr>
      <t>możliwość stosowania w oddziałach niemowlęcych 13x19cm</t>
    </r>
  </si>
  <si>
    <t>100 szt chusteczek w opakowaniu wielokrotnie zamykanym</t>
  </si>
  <si>
    <r>
      <t xml:space="preserve">Preparat myjąco dezynfekcyjny w postaci chusteczek nasączonych środkiem o działaniu sporobójczym, </t>
    </r>
    <r>
      <rPr>
        <sz val="8"/>
        <rFont val="Arial"/>
        <family val="2"/>
      </rPr>
      <t>spektrum działania: B, F i drożdże, Tbc, V (HIV, HBV, HCV, Polio, Adeno)  Spory(Cl. difficle)</t>
    </r>
    <r>
      <rPr>
        <b/>
        <sz val="8"/>
        <rFont val="Arial"/>
        <family val="2"/>
      </rPr>
      <t xml:space="preserve">, </t>
    </r>
    <r>
      <rPr>
        <sz val="8"/>
        <rFont val="Arial"/>
        <family val="2"/>
      </rPr>
      <t>czas działania do 5 minut</t>
    </r>
    <r>
      <rPr>
        <b/>
        <sz val="8"/>
        <rFont val="Arial"/>
        <family val="2"/>
      </rPr>
      <t xml:space="preserve">, </t>
    </r>
    <r>
      <rPr>
        <sz val="8"/>
        <rFont val="Arial"/>
        <family val="2"/>
      </rPr>
      <t>bez zawartości alkoholu</t>
    </r>
    <r>
      <rPr>
        <b/>
        <sz val="8"/>
        <rFont val="Arial"/>
        <family val="2"/>
      </rPr>
      <t xml:space="preserve">, </t>
    </r>
    <r>
      <rPr>
        <sz val="8"/>
        <rFont val="Arial"/>
        <family val="2"/>
      </rPr>
      <t>substancja aktywna – poliamina, o rozmiarze 250x300mm</t>
    </r>
  </si>
  <si>
    <t>225 szt.</t>
  </si>
  <si>
    <r>
      <t xml:space="preserve">Preparat do dezynfekcji powierzchni w postaci saszetek, </t>
    </r>
    <r>
      <rPr>
        <sz val="8"/>
        <rFont val="Arial"/>
        <family val="2"/>
      </rPr>
      <t>substancja czynna: mononadsiarczan potasu</t>
    </r>
    <r>
      <rPr>
        <b/>
        <sz val="8"/>
        <rFont val="Arial"/>
        <family val="2"/>
      </rPr>
      <t xml:space="preserve">, </t>
    </r>
    <r>
      <rPr>
        <sz val="8"/>
        <rFont val="Arial"/>
        <family val="2"/>
      </rPr>
      <t>zakres działania: B, F, V czas działania 10 minut /2 % Do rozlanych płynów ustrojowych lub wydalin.</t>
    </r>
  </si>
  <si>
    <t>0,2kg</t>
  </si>
  <si>
    <t>PAKIET NR 4b  Środki do dezynfekcji powierzchni jałowe preparaty dla Pracowni aseptycznych.</t>
  </si>
  <si>
    <t>Sterylny, wolny od przetrwalników, 70% roztwór (v/v) alkoholu etylowego w wodzie do iniekcji (Ph.Eur). Pakowany sterylnie, do stosowanie w pomieszczeniach klasy czystości A, B.</t>
  </si>
  <si>
    <t>butelka 500ml z atomizerem</t>
  </si>
  <si>
    <t>Sterylny, neutralny(pH), niskopieniący, niejonowy detergent, przeznaczony do usuwania zanieczyszczeń w obszarach krytycznych (loże
aseptyczne) w szczególności tłustych i lepkich zanieczyszczeń.
Mieszanina wody zdejonizowanej i etoksylowanego alkoholu tłuszczowego.
Ze spryskiwaczem w systemie typu SDS. Pakowany w podwójne worki foliowe.</t>
  </si>
  <si>
    <t>Butelka ze spryskiwaczem o poj 1l</t>
  </si>
  <si>
    <t>PAKIET NR 5  Preparaty do maszynowego mycia i dezynfekcji endoskopów w myjniach ETD firmy Olympus.</t>
  </si>
  <si>
    <t>Detergentowy preparat myjący zawierający środki powierzchniowo-czynne, glikol.</t>
  </si>
  <si>
    <t>Preparat do dezynfekcji chemiczno-termicznej na bazie związków uwalniających aktywny tlen o spektrum działania B, Tbc, F, V.</t>
  </si>
  <si>
    <t>Kanister 2,8l</t>
  </si>
  <si>
    <t>Aktywator do preparatu z poz.2.</t>
  </si>
  <si>
    <t xml:space="preserve">Zamawiający wymaga, aby zaoferowany płyny spełniały wymóg deklaracji zgodności uzyskanej w wyniku przeprowadzenia badań z użyciem urządzenia myjącego tj. myjni endoskopowej ETD 3 firmy Olympus i oferowanych środków chemicznych w celu udokumentowania poziomu bezpieczeństwa i skuteczności mycia i dezynfekcji całego zestawu, na który składa się zarówno urządzenie, jak i środki myjąco - dezynfekujące w nim zastosowane , zgodnie z europejską normą zharmonizowaną EN ISO 15883-4 </t>
  </si>
  <si>
    <t>PAKIET NR 6 Płyn do oczyszczania ran.</t>
  </si>
  <si>
    <t>Butelka 350 ml</t>
  </si>
  <si>
    <t>PAKIET NR 7a Preparat do dezynfekcji głowic USG</t>
  </si>
  <si>
    <t>Chusteczki do mycia i dezynfekcji wrażliwych powierzchni oraz wyposażenia medycznego (np.głowice usg, sttetoskopy). Na bazie czwartorzędowych związków amoniowych, bez aldehydów. Spektrum działania: B, (Tbc), F, V (HCV, HBV, Adeno, Noro, Polyoma, Rota) do 15 minut, ); wymiar 13 x 19cm, Opakowanie w tubie, Wyrób medyczny.</t>
  </si>
  <si>
    <t>100 szt. płatków chusteczek w opakowaniu</t>
  </si>
  <si>
    <t>1b</t>
  </si>
  <si>
    <t>Chusteczki do mycia i dezynfekcji wrażliwych powierzchni oraz wyposażenia medycznego (np.głowice usg, sttetoskopy). Na bazie czwartorzędowych związków amoniowych, bez aldehydów. Spektrum działania: B, (Tbc), F, V (HCV, HBV, Adeno, Noro, Polyoma, Rota) do 15 minut, ); wymiar 13 x 19cm, Opakowanie uzupełniające, Wyrób medyczny.</t>
  </si>
  <si>
    <t>W przypadku, gdy nie występują opakowania podstawowe (w pojemnikach) i uzupełniające Zamawiający dopuszcza dostarczenie całej ilości asortymentu w opakowaniach wielokrotnie zamykanych</t>
  </si>
  <si>
    <t>Zamawiający dopuszcza mniejsze wielkości opakowań po przeliczeniu sumarycznej ilości chusteczek</t>
  </si>
  <si>
    <t>PAKIET NR 7b Preparat do dezynfekcji pryzmatów i głowic USG</t>
  </si>
  <si>
    <r>
      <t xml:space="preserve">Chusteczki na bazie QAV  do dezynfekcji głowic ultrasonograficznych i wyrobów medycznych, działający na B włącznie z MRSA,, F, V (HCV, HBV, HIV, rota, Vaccina wirusów) w czasie 1min. Papowa do 5 minut.  Umożliwiający dezynfekcję w  okulistyce gonioskopów i innych soczewek diagnostycznych oraz pryzmatów w tonometrach aplanacyjnych.  </t>
    </r>
    <r>
      <rPr>
        <b/>
        <sz val="8"/>
        <color indexed="8"/>
        <rFont val="Arial"/>
        <family val="2"/>
      </rPr>
      <t>opakowanie podstawowe (twarde)</t>
    </r>
    <r>
      <rPr>
        <sz val="8"/>
        <color indexed="8"/>
        <rFont val="Arial"/>
        <family val="2"/>
      </rPr>
      <t xml:space="preserve"> Znak CE </t>
    </r>
  </si>
  <si>
    <r>
      <t xml:space="preserve">Chusteczki na bazie QAV  do dezynfekcji głowic ultrasonograficznych i wyrobów medycznych, działający na B włącznie z MRSA,, F, V (HCV, HBV, HIV, rota, Vaccina wirusów) w czasie 1min. Papowa do 5 minut.  Umożliwiający dezynfekcję w okulistyce gonioskopów i innych soczewek diagnostycznych oraz pryzmatów w tonometrach aplanacyjnych.  </t>
    </r>
    <r>
      <rPr>
        <b/>
        <sz val="8"/>
        <color indexed="8"/>
        <rFont val="Arial"/>
        <family val="2"/>
      </rPr>
      <t xml:space="preserve">opakowanie uzupełniające. </t>
    </r>
    <r>
      <rPr>
        <sz val="8"/>
        <color indexed="8"/>
        <rFont val="Arial"/>
        <family val="2"/>
      </rPr>
      <t xml:space="preserve">Znak CE </t>
    </r>
  </si>
  <si>
    <t>Bezalkoholowe, gotowe do użycia chusteczki do dezynfekcji i mycia głowic USG do badań dopochwowych i badań jamy brzusznej. Płyn do dezynfekcji jest bezalkoholowy i nie zawiera aldehydów ani fenoli.Wymiary chusteczek 14 x 20 cm. Właściwości bójcze: 30sec: wirus Polio, wirus Adeno,  wirus Vaccinia. 2 min: bakterie włączając MRSA, drożdżobójcze zgodnie z DGHM/VAN, wirus Polyoma/SV 40, Spory (C. difficile).</t>
  </si>
  <si>
    <t xml:space="preserve">100 szt. </t>
  </si>
  <si>
    <t>PAKIET NR 8 Środki dezynfekcji sztucznej nerki posiadające znak CE.</t>
  </si>
  <si>
    <t>Środek dezynfekcyjny/dekacyfikujący do aparatów do hemodializy na bazie kwasu cytrynowego – typu citrosteril</t>
  </si>
  <si>
    <t>Środek dezynfekcyjny do aparatów do hemodializy na bazie podchlorynu sodu – typu Sporotal 100</t>
  </si>
  <si>
    <t>Karnister 5 l</t>
  </si>
  <si>
    <r>
      <t xml:space="preserve">Karnistry z gwintem kompatybilnym z aparatami do hemodializy firmy Fresenius model: </t>
    </r>
    <r>
      <rPr>
        <sz val="12"/>
        <color indexed="8"/>
        <rFont val="Arial"/>
        <family val="2"/>
      </rPr>
      <t>4008B, 4008S, 5008, 5008S</t>
    </r>
  </si>
  <si>
    <t>PAKIET NR 9 Środek do zimnej dezynfekcji aparatów do hemodializy posiadający znak CE</t>
  </si>
  <si>
    <t>Środek do dezynfekcji zimnej i dekalcyfikacji urządzeń do hemodializy oraz dezynfekcji sieci wodnej i na bazie kwasu octowego i nadtlenku wodoru typu PURISTERIL 340</t>
  </si>
  <si>
    <t>10kg (8,8l)</t>
  </si>
  <si>
    <t>op</t>
  </si>
  <si>
    <t>PAKIET NR 10 Środki do sanityzacji urządzenia w pracowni endoskopii</t>
  </si>
  <si>
    <t>Środek dezynfekcyjny na bazie kwasu nadoctowego i
nadtlenku wodoru działający po rozcieńczeniu w stężeniu roboczym do 3% na bakterie,grzyby i wirusy w  czasie do 15 minut np. ACEOXIN lub równoważny
Opakowanie o pojemności do 5 litr.</t>
  </si>
  <si>
    <t>PAKIET NR 11, środek dezynfekcyjny do podgrzewacza  HU35 aparatu ECMO-rota flow firmy Maquet – dla bloku Kardiochirurgii</t>
  </si>
  <si>
    <t>preparat zgodny z instrukcją dezynfekcji  podgrzewacza  HU35 aparatu ECMO-rota flow firmy Maquet: CLORINA lub inny równoważny chemicznie, zarejstrowany jako środek do dezynfekcji</t>
  </si>
  <si>
    <t>500g</t>
  </si>
  <si>
    <t>PAKIET NR 12* Środki do maszynowego mycia i dezynfekcji narzędzi, kontenerów i pielęgnacji myjek i sterylizatorów.</t>
  </si>
  <si>
    <t>Karnister 5l</t>
  </si>
  <si>
    <t xml:space="preserve">Enzymatyczny preparat myjący. Skład: niejonowe środki powierzchniowo-czynne, enzymy, glikole, alkohol. Niezawierający soli kwasów organicznych. Preznaczenie;wrażliwe na temperaturę narzędzia chirurgiczne, aluminium oksydowane, szkło, obuwie operacyjne. Dozowanie: do 5ml/l. </t>
  </si>
  <si>
    <t>Alkaliczny preparat myjący. Skład: krzemiany, substancje alkaliczne, inhibitory korozji. Niezawierający środ. pow.-czynnych, węglowodorów, fosforanów i fosfonianów. Przeznaczenie: mycie i dez.termiczna narzędzi chir., endoskopow sztywnych, szkła, przedmiotow z gumy i tworzyw sztucznych, obuwia operacyjnego. Możliwość stosowania w twardej wodzie</t>
  </si>
  <si>
    <r>
      <t>Płyn do maszynowej dezynfekcji chemiczno termicznej w temp. 60</t>
    </r>
    <r>
      <rPr>
        <vertAlign val="superscript"/>
        <sz val="8"/>
        <color indexed="8"/>
        <rFont val="Arial"/>
        <family val="2"/>
      </rPr>
      <t>0</t>
    </r>
    <r>
      <rPr>
        <sz val="8"/>
        <color indexed="8"/>
        <rFont val="Arial"/>
        <family val="2"/>
      </rPr>
      <t xml:space="preserve"> i czasie 10 min, termolabilnych instrumentów, o działaniu bakteriobójczym, grzybobójczym, tuberculosobójczym, wirusobójczym(Tr HSV1).</t>
    </r>
  </si>
  <si>
    <t>Mycie i dezynfekcja chemiczno-termiczna łóżek i kontenerów w myjniach z zamkniętym obiegiem wody. Mycie i dezynfekcja chemiczno-termiczna kaczek, basenów w płuczkach-dezynfektorach. Odpowiedni do sprzętu z tworzyw sztucznych, metalowych, metalowych pokrytych tworzywem  sztucznym. Jednoczesne mycie i dezynfekcja narzędzi chirurgicznychesne mycie i dezynfekcja narzędzi chirurgicznych</t>
  </si>
  <si>
    <t>Preparat do dezynfekcji kontenerów, łóżek.  Nie posiaadający substancji lotnych i zapachowych. Oparty o 2-fenoksyetanol,
N,N-bis-(3-aminopropylo) dodecyloaminy, chlorkek benzalkoniowy.  Powierdzone działanie zgodnie z EN 13727 oraz  EN 13624 (warunki czyste i brudne) 0,25% w 5 minut, Skuteczny wobec wszystkich wirusów osłonionych łącznie (HBV, HCV, HIV) Możłiwośćią rozszerzenia włąśćiwośći bójczych o EN 14348 (prątkobójczy, mykobakteriobójczy) oarz Adeno, Polyoma SV 40, Rota, Noro. Dostosowany do urządzenia dozującego MicroSpray.</t>
  </si>
  <si>
    <t>Kanister 5-6l</t>
  </si>
  <si>
    <r>
      <t>Preparat do usuwania cementu, kleju, etykiet z narzędzi lub pojemników sterylizacyjnych</t>
    </r>
    <r>
      <rPr>
        <sz val="8"/>
        <rFont val="Arial"/>
        <family val="2"/>
      </rPr>
      <t xml:space="preserve"> z naturalnego oleju pomarańczowego</t>
    </r>
    <r>
      <rPr>
        <b/>
        <sz val="8"/>
        <rFont val="Arial"/>
        <family val="2"/>
      </rPr>
      <t>,</t>
    </r>
    <r>
      <rPr>
        <sz val="8"/>
        <rFont val="Arial"/>
        <family val="2"/>
      </rPr>
      <t xml:space="preserve"> nie zawiera zasad ani mydła</t>
    </r>
    <r>
      <rPr>
        <b/>
        <sz val="8"/>
        <rFont val="Arial"/>
        <family val="2"/>
      </rPr>
      <t xml:space="preserve">, </t>
    </r>
    <r>
      <rPr>
        <sz val="8"/>
        <rFont val="Arial"/>
        <family val="2"/>
      </rPr>
      <t>natłuszcza</t>
    </r>
    <r>
      <rPr>
        <b/>
        <sz val="8"/>
        <rFont val="Arial"/>
        <family val="2"/>
      </rPr>
      <t xml:space="preserve">, </t>
    </r>
    <r>
      <rPr>
        <sz val="8"/>
        <rFont val="Arial"/>
        <family val="2"/>
      </rPr>
      <t>skutecznie usuwa cemant, plamy oleju, stare etykiety,</t>
    </r>
  </si>
  <si>
    <t>but. 0,5 l</t>
  </si>
  <si>
    <r>
      <t xml:space="preserve">Preparat do higienicznego i chirurgicznego mycia rąk. Bez   barwników i zapachu, dla osób o wrażliwej skórze rąk (niealergizujący). Aplikowany z dozowników łokciowych wytwarzających pianę. Do mycia dzieci, niemowląt i noworodków od 1– go dnia życia. </t>
    </r>
    <r>
      <rPr>
        <sz val="8"/>
        <color indexed="53"/>
        <rFont val="Arial"/>
        <family val="2"/>
      </rPr>
      <t>Pozytywna opinia IMiDz</t>
    </r>
  </si>
  <si>
    <t>butelka 400ml + pompka</t>
  </si>
  <si>
    <t>Preparat antybakteryjny do mycia i dezynfekcji skóry rąk oraz ciała pacjentów. Zawierający oktenidynę, bez pochodnych guanidyny i triklosanu. Do stosowania u dzieci</t>
  </si>
  <si>
    <t>Butelka 500 ml Zamawiający wymaga dostarczenia pompek kompatybilnych z opakowaniem preparatu w ilości 10% zamawianej ilości preparatu sukcesywnie w trakcie trwania umowy.</t>
  </si>
  <si>
    <t>zamawiający wymaga dostaw pompek do preparatu z pozycji nr 1 sukcesywnie do każdej dostawy w stosunku 1:1.</t>
  </si>
  <si>
    <t>Gotowy do użytku preparat do dekontaminacji i mycia skóry, włosów, usuwający nieprzyjemne zapachy na bazie poliheksanidyny i betainy lub octenidyny i kwasu mlekowego. Skuteczny wobec MDRO ( w tym MRSA).</t>
  </si>
  <si>
    <t>5000ml</t>
  </si>
  <si>
    <t xml:space="preserve">Gotowy do użytku preparat do dekontaminacji i nawilżania  jamy nosowej  w formie żelu na bazie poliheksanidyny i betainy lub octenidyny. Skuteczny wobec MDRO ( w tym MRSA) </t>
  </si>
  <si>
    <t>Zamawiający wymaga by wszystkie produkty z pakietu były z jednej linii produktów</t>
  </si>
  <si>
    <t>Płynny, alkaliczny środek do mycia w myjniach dezynfektorach, skutecznie usuwający pozostałości organiczne typu zaschnięta i denaturowana krew. Usuwa chorobotwórcze białka prionowe, w tym również VCJD &gt;2log. Umożliwiający mycie maszynowe narzędzi i sprzętu medycznego także wykonanego z aluminium i tworzyw sztucznych. Nadający się do ręcznego mycia   narzędzi   termostabilnych i termolabilnych metodą zanurzeniową 
lub ultradźwiękową.  Niewymagający neutralizacji, umożliwiający zastosowanie w myjniach ultradźwiękowych. Posiadający w swoim składzie: kwasy organiczne, alkalia, enzymy, tenzydy, środek konserwujący, inhibitor korozji. Nie zawiera glicerolu.</t>
  </si>
  <si>
    <t>Płynny, słabo pieniący, neutralny środek dezynfekcyjny o działaniu bakteriobójczym, grzybobójczym, wirusobójczym i prątkobójczym na bazie aldehydu glutarowego i glioksalu (10,5g/100g), przeznaczony do dezynfekcji materiałów wrażliwych, nie zawierający aldehydu mrówkowego ani czwartorzędowych związków amoniowych.</t>
  </si>
  <si>
    <t>*Zamawiający wymaga by wszystkie produkty do stosowania w myjni były kompatybilne – jednego producenta.</t>
  </si>
  <si>
    <t>*Zamawiający wymaga zapewnienia kalibracji myjni do dostarczanych preparatów wraz z rozpoczęciem nowej umowy.</t>
  </si>
  <si>
    <r>
      <t xml:space="preserve">Skoncentrowany preparat dezynfekcyjno-myjący na bazie czwartorzędowych związków amoniowych o działaniu grzybobójczym (w zakresie drożdżakobójczym) i bakteriobójczym. Wykazujący aktywne działanie biobójcze. W stężeniach użytkowych nie posiadający zapachu, nie wpływający ujemnie na dezynfekowane powierzchnie, nie powodujący korozji, nie niszczący powierzchni lakierowanych.
Używany do dezynfekcji Uroflowmetru Flomex typ P24 w stężeniu 2% - czas działania 15min – </t>
    </r>
    <r>
      <rPr>
        <b/>
        <sz val="8"/>
        <rFont val="Arial"/>
        <family val="2"/>
      </rPr>
      <t>VC 410 Dezpol-Med</t>
    </r>
    <r>
      <rPr>
        <sz val="8"/>
        <rFont val="Arial"/>
        <family val="2"/>
      </rPr>
      <t xml:space="preserve"> lub odpowiednik jeśli dostawca dostarczy pisemne potwierdzenie producenta Uroflowmetru - firmy Jepal Jerzy Paluchiewicz - że zaoferowany środek (inny niż </t>
    </r>
    <r>
      <rPr>
        <b/>
        <sz val="8"/>
        <color indexed="8"/>
        <rFont val="Arial"/>
        <family val="2"/>
      </rPr>
      <t>VC 410 Dezpol-Med)</t>
    </r>
    <r>
      <rPr>
        <sz val="8"/>
        <rFont val="Arial"/>
        <family val="2"/>
      </rPr>
      <t xml:space="preserve"> jest dopuszczony do dezynfekcji  Uroflowmetru Flomex typ P24</t>
    </r>
  </si>
  <si>
    <t>Buteka 1 l</t>
  </si>
  <si>
    <t>Wkład  ze środkiem dezynfekującym  zawierającym 6 % roztwór  nadtlenku wodoru z jonami srebra o neutralnym zapachu. Pojemność wkładu 1 l środka dezynfekcyjnego, który wystarcza do wykonania dezynfekcji 1000m3. Gotowy do użycia roztwór wodny o działaniu bakteriobójczym, wirusobójczym, grzybobójczym i sporobójczym. Biodegradowalny w 99,9 %. Po użyciu środka brak śladów osadu i  brak korozji na dezynfekowanych przedmiotach. Możliwość dezynfekcji pomieszczeń wraz ze sprzętem elektronicznym- potwierdzona przez producenta. Skuteczny do dezynfekcji trudnodostępnych i pionowych powierzchni. Produkt biobójczy, znak CE</t>
  </si>
  <si>
    <t>Wkład 1 l.</t>
  </si>
  <si>
    <t>Wkład  ze środkiem dezynfekującym  zawierającym 12% roztwór  nadtlenku wodoru z jonami srebra oraz polioksyetylenem i (S)-p-menta-1,8- dienem o neutralnym zapachu. Pojemność wkładu 1 l środka dezynfekcyjnego, który wystarcza do wykonania dezynfekcji 1000m3. Gotowy do użycia roztwór wodny o działaniu bakteriobójczym, wirusobójczym, grzybobójczym i sporobójczym. Biodegradowalny w 99,9 %. Po użyciu środka brak śladów osadu i  brak korozji na dezynfekowanych przedmiotach. Możliwość dezynfekcji pomieszczeń wraz ze sprzętem elektronicznym- potwierdzona przez producenta. Skuteczny do dezynfekcji trudnodostępnych i pionowych powierzchni. Produkt biobójczy. Znak CE.</t>
  </si>
  <si>
    <t>Testy paskowe do oceny skuteczności dezynfekcji preparatami z pkt. 1 i pkt. 2.</t>
  </si>
  <si>
    <t>100 szt.</t>
  </si>
  <si>
    <t>Preparaty w opakowaniach kompatybilnych z urządzeniem do zamgławiania Nocospray OXNOCOUSB firmy Greenpol</t>
  </si>
  <si>
    <t>Preparat do dezynfekcji, mycia i odwapniania urządzeń do hemodializy. Skład preparatu: 4 g kwasu nadoctowego, 26 g nadtlenku wodoru. Spektrum działania; B, F, V, Tbc w stężeniu 3% w czasie 30 minut.</t>
  </si>
  <si>
    <t>Wkład 6 l.</t>
  </si>
  <si>
    <r>
      <t xml:space="preserve">butelka 1000ml  dostosowane do dozowników </t>
    </r>
    <r>
      <rPr>
        <b/>
        <u val="single"/>
        <sz val="8"/>
        <color indexed="8"/>
        <rFont val="Arial"/>
        <family val="2"/>
      </rPr>
      <t>łokciowych, metalowych typu TLS</t>
    </r>
  </si>
  <si>
    <t>Preparat do higienicznej i chirurgicznej dezynfekcji rąk na bazie etanolu (min. 89%), bez zawartości jodu, chlorheksydyny, izopropanolu, fenolu i jego pochodnych. Preparat bezbarwny zawierający substancje nawilżające, pielęgnujące i regenerujące skórę, takie, jak witamina E, pantenol i gliceryna. Higieniczna dezynfekcja rąk zgodnie z normą EN 1500 w ciągu 20s. Chirurgiczna dezynfekcja rąk zgodnie z normą EN 12791 w ciągu 90s. Spektrum działania: B – 15s., F – 15s., Tbc – 20s., V (HBV, HCV, HIV, Rota, Noro (mysi) – 15s., Adeno, Polio – 30 sek).</t>
  </si>
  <si>
    <t>Preparat stosowany do mycia pacjentów, działający na B, F, V na bazie chlorheksydyny i etanolu.</t>
  </si>
  <si>
    <t>Preparat chlorowy oparty o NaDCC w tabletkach działający na B, F, V ( wirus adeno,Polio ) przeznaczony do dezynfekcji powierzchni zmywalnych, moczenia sprzętu medycznego z zawartością aktywnego chloru do 1000 ppm.,posiadający badania na Cl. Difficile Rybotyp R027 wg normy EN  13704. preparat musi posiadać dopuszczenie zezwalające na dezynfekcję powierzchni kontaktujących się z żywnością. Trwałość roztworu roboczego przez 24 godz. potwierdzona laboratoryjnie.</t>
  </si>
  <si>
    <t>Preparat alkoholowy z dodatkiem środków powierzchniowo czynnych o działaniu mikrobójczym, bez dodatku QAV i aldehydów do dezynfekcji powierzchni trudnodostępnych i sprzętu medycznego ( m.in. firmy Famed z Żywca ) działający na B,Tbc (Microbacterium Tuberculosis), F, V ( HIV, HBV, HCV, rota, adeno, vaccinia, papova ) w czasie do 10 min.. Pozytywna opinia IMiDz. Znak CE.</t>
  </si>
  <si>
    <t>30 ml</t>
  </si>
  <si>
    <t>Preparat myjący zawierający niejonowe środki powierzchniowoczynne, enzymy, glikole konserwujące. Enzymatyczny preparat do mycia endoskopów kompatybilny z posiadanąmyjnią i potwierdzony z instrukcji obsługi. Praca w temperaturze 43-59st C. STĘŻENIE 0,6-0,7%</t>
  </si>
  <si>
    <t xml:space="preserve">Preparat do dezynfekcji endoskopów na bazie aldehydu glutarowego, kompatybilny z posiadaną myjnią i potwierdzony w instrukcji obsługi. Spectrum: B(Tbc), F, V. Działający w czasie 5 min. O stężeniu 1,2-1,4%, temp. 57-59st C. </t>
  </si>
  <si>
    <t xml:space="preserve">Sterylny, gotowy do użycia żel służący do irygacji, czyszczenia, nawilżania ran ostrych, przewlekłych jak i oparzeniowych I-IV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
</t>
  </si>
  <si>
    <t>30ml żel</t>
  </si>
  <si>
    <t>250ml żel</t>
  </si>
  <si>
    <t xml:space="preserve">Sterylny, gotowy  do użycia roztwór służący do irygacji, czyszczenia, nawilżania ran ostrych, przewlekłych jak i oparzeniowych I-II stopnia, usuwania włóknistych płaszczy i biofilmów z rany w sposób zapewniający ochronę tkanki; bezzapachowy, nie wykazujący działania dezynfekcyjnego; zawierający poliheksanidynę i betainę; bez zawartości dodatkowych substancji czynnych takich jak jodopowidon, chlorowodorek oktenidyny. 
Wyrób medyczny klasy III.
</t>
  </si>
  <si>
    <t>Gotowy do użycia roztwór przeznaczony do dekontaminacji, płukania, pędzlowania jamy ustnej, utrzymania flory fizjologicznej ust i codziennej higieny jamy ustnej;na bazie poliheksanidyny;bez zawartości octenidyny,alkoholu i chlorheksydyny , skuteczny na bakterie (w tym MDRO Multi-Drug Resistant Organism, np. Staphylococcus aureus, MRSA; Enterococcus hirae; Pseudomonas aeruginosa; Acinetobacter baumannii; Enterococcus faecium (VRE); Klebsiella pneumoniae (ESBL)) oraz grzyby (Candida albicans). Wyrób medyczny klasy III.</t>
  </si>
  <si>
    <t>Butelka 250ml</t>
  </si>
  <si>
    <t>1szt</t>
  </si>
  <si>
    <t>Jednorazowy dyspenser posiadający system dozujacy na chusteczki włókninowe do dezynfekcji powierzchni, z okresem przydatności do użycia do 6 tygodni. Dozownik zawiera 120 chusteczek o wymiarach 17,5cmx36cm (+/-0,5cm) wykonanych z odpornej na rozdarcie, niskopylnej włókniny(mieszanka syntetycznych włokien PET 100%), Gramatura 48G/M2. Dyspenser po napełnieniu środkiem dezynfekcyjnym gotowy do użycia po ok 15min.</t>
  </si>
  <si>
    <t>1 dozownik zawierający 120chusteczek</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</si>
  <si>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w stężeniu od 2 do ml/l w temp. do 60C. Spełnia wymagania Instytutu Robeta Kocha w zakresie minimalizowania ryzyka przeniesienia nowego wariantu choroby Creuztfeldta Jacoba. Usuwa chorobotwórcze białka prionowe, w tym również VCJD &gt;2log.  Niewymagający neutralizacji, umożliwiający zastosowanie w myjniach ultradźwiękowych. pH 10,4-10,8. Posiadający w swoim składzie: niejonowe i anionowe środki powierzchniowo czynne.  enzymy, aloksylowane alkohole tłuszczowe. Nie zawierający glicerolu, oraz niesklasyfikowany jako środek niebezpieczny. </t>
  </si>
  <si>
    <t xml:space="preserve">Płynny , neutralizujący i myjący środek do stosowania w myjniach dezynfektorach na bazie kwasu cytrynowego bezwodnego. Nie posiadający w swoim składzie fosforanów, azotanów oraz tenzydów. Maksymalna zawartość P2O5 w koncetracie wynosi &lt;10 ppm. Wartość PH produktu 1,2. </t>
  </si>
  <si>
    <t>Płynny, alkaliczny środek do mycia oraz dezynfekcji w myjniach dezynfektorach (w osobnych fazach mycia i dezynfekcji) sprzętu medycznego w tym termolabilnego. Środek pozwalający na pracę w programach z neutralizacją środkiem kwaśnym lub bez neutralizacji.  O działaniu bakteriobójczym, grzybobójczym, wirusobójczym. Wspomagający destabilizację, dezaktywację oraz dekontaminację prionów potwierdzone certyfikowanymi badaniami. Posiadający w swoim składzie: różne związki powierzchniowo czynne, metakrzemian disodowy oraz fosforany. Niezawierający glicerolu, związków chlorowych oraz innych związków utleniających.  Dozowanie 1-10ml/l</t>
  </si>
  <si>
    <t xml:space="preserve">Płynny środek płuczący zawierający środki powierzchniowo czynne, polikarboksylany oraz środki konserwujące. Do użycia w myjniach dezynfektorach niezawierający oleju parafinowego oraz alkoholu i związków alkoholowych. Do szybkiego bezzaciekowego płukania, znacznie przyśpieszający suszenie po maszynowym myciu i dezynfekcji. dozowanie 0,3-1,0ml/l. </t>
  </si>
  <si>
    <t>Płynny w postaci pianki w sprayu środek do wstępnego zabezpieczenia narzędzi chirurgicznych bezpośrednio po użyciu. Środek działający jako inhibitor korozji, zapobiegający korozji wżerowej na narzędziach wywołanej min. przez pozostałości soli fizjologicznej.  Środek posiadający właściwości bakteriostatyczne, umożliwiający przechowywanie narzędzi w postaci zwilżonej przez okres 72 godzin. Zawierający w swoim składzie enzymy oraz &lt;5% anionowych i amfoterycznych środków powierzchniowo czynnych. pH pianki w sprayu około 9,6. Nie zawierający w swoim składzie IV-rzędowych związków amioniowych, biguainidyny i jej pochodnych. Opakowanie butelka ze spryskiwaczem 750 ml.</t>
  </si>
  <si>
    <t>Preparat do ręcznej pielęgnacji narzędzi chirurgicznych, zawiera biały olej (olej mineralny/płynna parafina), nie powoduje żadnych osadów, toksykologicznie bezpieczny. Skład &lt;5% niejonowe środki powierzchniowo czynne, 25-&lt;50% alifatyczne węglowodory, nie wpływający na proces sterylizacji parowej (tworzący w wodzie emulsję). Nie zawiera chlorofluorowęglowodorów (CFC). Opakowanie 400ml</t>
  </si>
  <si>
    <t>Płynny kwaśny środek na bazie kwasu fosforowego oraz niejonowych środków powierzchniowo czynnych do gruntownego mycia narzędzi ze stopów utwardzonej stali chromowej lub chromowo-niklowej. Preparat usuwający naloty rdzy, przebarwienia i zmatowienia narzędzi. Do stosowania w metodzie zanurzeniowej lub myjkach ultradźwiękowych. Dozowanie od 10 do 100ml/l w zależności od wybranej metody.</t>
  </si>
  <si>
    <t xml:space="preserve">Środek do manualnego czyszczenia  min. powierzchni ze stali nierdzewnej. Łagodny dla materiałów nie zawierający kwarcu. Zawierający w swoim składzie &lt;5% związków powierzchniowo czynnych. Zawierający substancje zapachowe oraz substancje konserwujące (benzizotiazolinon, metylizotiazolinon). Produkt klasyfikowany jako niestwarzający zagrożenia dla życia i zdrowia człowieka. Opakowanie butelka 750 ml.  </t>
  </si>
  <si>
    <t xml:space="preserve">Środek do pielęgnacji stali nierdzewnej, koncentrat w aerozolu gotowy do użycia na powierzchnie ze stali nierdzewnej. Skutecznie i łatwo usuwa odciski palców, smugi  i plamy, pozwala uniknąć powtórnemu osadzaniu się zabrudzeniom, odpowiedni także do pielęgnacji zamków, zawiasów i przegubów. Na bazie bardzo czystego oleju mineralnego zgodnego z wymaganiami przemysłu żywieniowego i farmaceutycznego, bardzo ekonomiczny nie zawiera freonu. Składniki według rozporządzenia WE 648/2004 dot. detergentów: &lt;5% niejonowe środki powierzchniowo czynne, &gt;30% węglowodory alifatyczne (bardzo czysty olej mineralny zgodny z wymaganiami przemysłu żywieniowego i farmaceutycznego). </t>
  </si>
  <si>
    <t>Środek do łącznego mycia i dezynfekcji pojemników sterylizacyjnych, wózków i butów operacyjnych z potwierdzonym bakteriobójczym, drożdżakobójczym oraz bójczym w kierunku wirusów osłonkowych w stężeniach 5-10ml/l , temp. do 60C oraz czasie do 5 minut.  Nie zawierający związków aldehydowych i fenyksopropanolu.  pH roztworu roboczego w wodzie demi 6,3 - 5,4. Środek zawierający związki powierzchniowo czynne,  substancje aktywne: chlorek alkilobenzenodimetyloamoniowy   oraz Propionian N,N-didecylo-N-metylo-poli(oksyetyleno)amoniowy. Wyrób medyczny klasy IIa</t>
  </si>
  <si>
    <t>Środek do płukania łóżek i wózków  w myjniach dezynfektorach. Środek kompatybilny ze środkiem z pozycji 1. Środek zawierający fosfoniany, polikarboksylany oraz niejonowe związki powierzchniowo czynne, środki konserwujące. Dozowanie 0,1-0,8 ml/l. Kompatybilny ze środkiem myjąco dezynfekcyjnym</t>
  </si>
  <si>
    <t>Kanister 20L</t>
  </si>
  <si>
    <t>Kanister 5L</t>
  </si>
  <si>
    <t>butelka 750ml</t>
  </si>
  <si>
    <t>aerozol 400ml</t>
  </si>
  <si>
    <t>butelka 1L</t>
  </si>
  <si>
    <t>Preparat do maszynowego mycia narzędzi medycznych, sprzętu anestezjologicznego, narzędzi stosowanych w okulistyce, giętkich i sztywnych endoskopów oraz kontenerów. Preparat można stosować do anodowanego aluminium, metali kolorowych, usuwa osad krzemianowy. Zawiera enzymy, anionowe i niejonowe substancje powierzchniowo czynne o pH w roztworze roboczym 10,5. Spełnia zalecenia w zakresie ograniczenia do minimum ryzyka vCJK. Stężenie roztworu roboczego 0,3-1%. Wyrób medyczny.</t>
  </si>
  <si>
    <t>Preparat do dezynfekcji endoskopów giętkich .Przeznaczony do dezynfekcji chemiczno-termicznej w temperaturze 50-60°C. Zawierający aldehyd glutarowy, etanol, inhibitory korozji bez formaldehydu, glioksalu oraz kwasów organicznych. Spektrum działania: B, Tbc, F, V (Polio, HIV, HBV, Adeno, Vaccinia), S, jaja glisty, Helicobacter pyroli w czasie do 5 minut. Bezbarwny o pH 7 w roztworze roboczym 1%.  Wyrób medyczny</t>
  </si>
  <si>
    <t>Preparat do maszynowej chemiczno-termicznej neutralizacji  na bazie kwasu fosforowego, nie zawierający związków powierzchniowo czynnych. Przeznaczony do narzędzi chirurgicznych i sprzętu anestezjologicznego. Stężenie roztworu roboczego 0,1-0,2%, pH ok2.2, pozytywnie zaopiniowany przez firmę Miele. Wyrób medyczny.</t>
  </si>
  <si>
    <t>Neutralny preparat do płukania po maszynowej dezynfekcji chemiczno-termicznej. Zapobiega tworzeniu się plam podczas suszenia umytego sprzętu, Stężenie roztworu roboczego 0,1-0,2%, pH ok7,5. Zawiera niejonowe związki powierzchniowo-czynne, alkohole, inhibitory korozji i stabilizatory twardości .Wyrób medyczny</t>
  </si>
  <si>
    <t>Wszystkie produkty muszą pochodzić od jednego producenta. Zamawiający wymaga przestawienia myjni na nowe preparty wraz z podłaczeniem do centralnego systemu dozującego.</t>
  </si>
  <si>
    <t xml:space="preserve">Środek do mycia i dezynfekcji małych i dużych powierzchni na bazie guanidyny i czwartorzędowych związków amoniowych. Niepoziadający w swoim składzie aldehydów, fenoli, chloru, związków ntlenowych. Możliwość stosowania metodą rozpryskową. Dopuszczony do powierzchni mających kontakt z żywnością. Spektrium działania: B(MRSA), F, Tbc, V(HBV/HIV, HCV/BVDV, Rota, Vakccinia, wirus grypy) w stężeniu 0,5% do 15 min </t>
  </si>
  <si>
    <t>Pozycje w Pakiecie muszą być kompatybilne. Preparaty z pozycji 1-4  mają pochodzić z jednej linii produktów, mają zapewniać całościowe efektywne i bezpieczne dla instrumentarium przeprowadzenie procesów mycia, dezynfekcji termicznej i termiczno-chemicznej</t>
  </si>
  <si>
    <t>PAKIET NR 13 Środki do maszynowego mycia i dezynfekcji narzędzi, kontenerów i pielęgnacji myjek i sterylizatorów.</t>
  </si>
  <si>
    <t>PAKIET NR 14 Środki do maszynowego mycia i dezynfekcji narzędzi, kontenerów i pielęgnacji myjek i sterylizatorów.</t>
  </si>
  <si>
    <t>Suche chusteczki przeznaczone do nasączania roztworami środków dezynfekcyjnych wykonane z 100% poliestru o wymiarach 30x30cm i gramaturze powyżej 45g/m2. Chusteczki zalewane 3 litrami roztworu roboczego.</t>
  </si>
  <si>
    <t>100 szt</t>
  </si>
  <si>
    <t>Pojemnik kompatybilny z chusteczkami  z poz 6.</t>
  </si>
  <si>
    <t>Alkaliczny koncentrat o wysokiej wydajności do maszynowego mycia endoskopów giętkich oraz oprzyrządowania endoskopowego, skutecznie usuwający pozostałości organiczne typu zaschnięta i denaturowana krew. Umożliwiający mycie maszynowe narzędzi i sprzętu medycznego także wykonanego z aluminium i tworzyw sztucznych. Posiadający w swoim składzie: anionowe związki powierzchniowo czynne, &lt;5% niejonowe
związki powierzchniowo czynne, 5% polikarboksylany, enzymy, inhibitory korozji</t>
  </si>
  <si>
    <r>
      <t xml:space="preserve">Zamawiający wymaga wdrożenia w czasie pierwszych trzech miesięcy od podpisania umowy programu monitorującego poziom higieny szpitalnej bazującego na wytycznych Centers for Disease Control and Prewention.                                                       W skład programu mają wchodzić: żel fluorescencyjny w ilości min 40szt miesięcznie, elektorniczne urządzenie  do rejestracji danych, przeprowadzanie audytów wstępnych wraz z raportem obserwacji, comiesięczne porównawcze raporty monitorujące poziom higieny szpitalnej(podział na oddziały, wybrane powierzchnie), profesjonalne szkolenie z zakresu higieny powierzchni(min 10 na rok zgodnie z uzgodnionym harmonogramem), materiały edukacyjne np. plansze często dotykane powierzchnie(min 50xsala chorych, min 50xłazienka pacjenta, min50x blok operacyjny), tablice dozowania zaproponowanych preparatów-30szt dla każdego preparatu.                                                                                                                                     Operatorem programu będzie pracownik szpitala wskazany przez zamawiającego. Czas trwania monitoringu poziomu higieny szpitalnej zgodny z okresem trwania wykonywanej usługi.                                                                                                                                                                                                                                                               </t>
    </r>
    <r>
      <rPr>
        <b/>
        <sz val="10"/>
        <rFont val="Arial"/>
        <family val="2"/>
      </rPr>
      <t>Złożenie przez Oferenta oferty i dokumentów nie spełniających jednego z powyższych punktów, będzie powodem całkowitego odrzucenia z uczestnictwa w tym pakiecie.</t>
    </r>
    <r>
      <rPr>
        <sz val="10"/>
        <rFont val="Arial"/>
        <family val="2"/>
      </rPr>
      <t xml:space="preserve">                                                                                                                            </t>
    </r>
  </si>
  <si>
    <r>
      <t xml:space="preserve">Wykonawca zobowiązuje się przygotować i wdrożyć w placówce program przestrzegania higieny rąk w otoczeniu pacjenta wg WHO.
Wykonawca winien jest dostarczyć wraz z ofertą następujące dokumenty, potwierdzające zakres merytoryczny wdrażanego programu w placówce:
1. Elektroniczne urządzenie wraz z aplikacją do rejestracji danych
2. Comiesięczne porównawcze raport monitorujące poziom przestrzegania higieny rąk(podział na grupy zawodowe, momenty)
3. Materiały multimedialne, z których Wykonawca będzie korzystał podczas szkoleń personelu szpitala: prezentacja multimedialna, filmy instruktażowe, inne interaktywne narzędzia używane podczas szkoleń
4. Wizualizacje/instrukcje stanowiskowe odpowiednich Momentów  Higieny Rąk wg WHO, które będą w oryginalnej kolorystyce WHO oraz języku polskim w formacie A4
5. Przykładowy raport (wizualno-tekstowy) pokazujący Zamawiającemu końcowe wyniki dla danych oddziałów, który będzie zawierał: 
• Analizę wyników Podstaw samooceny WHO wg poniższych kategorii: zmiana systemowa, szkolenie i edukacja, ocena i informacja zwrotna, przypominacze w miejscu pracy, klimat instytucjonalnego bezpieczeństwa
• Propozycję działań wspierających zmianę dotychczasowych praktyk(zgodnych z wytycznymi WHO wg powyższych kategorii)
• Analizę wyników bezpośredniego audytu obserwacyjnego WHO wg podziału liczbowego i procentowego na: grupy zawodowe personelu, momenty, w których personel powinien dezynfekować ręce
• Prezentacja multimedialna, przeznaczona dla personelu
• Certyfikat potwierdzający przeszkolenie przez WHO w zakresie programy i jego wdrażania.
</t>
    </r>
    <r>
      <rPr>
        <b/>
        <sz val="10"/>
        <rFont val="Arial"/>
        <family val="2"/>
      </rPr>
      <t>Złożenie przez Oferenta oferty i dokumentów nie spełniających jednego z powyższych punktów, będzie powodem całkowitego odrzucenia z uczestnictwa w tym pakiecie</t>
    </r>
    <r>
      <rPr>
        <sz val="10"/>
        <rFont val="Arial"/>
        <family val="2"/>
      </rPr>
      <t xml:space="preserve">.
</t>
    </r>
  </si>
  <si>
    <t>…………………………………………………………..</t>
  </si>
  <si>
    <t>pieczątka nagłówkowa Wykonawcy</t>
  </si>
  <si>
    <t>wartość brutto słownie: ………………………………………………………………………………………………….</t>
  </si>
  <si>
    <t>……………………………………………………</t>
  </si>
  <si>
    <t xml:space="preserve">  (podpis i pieczątka imienna osoby uprawnionej do reprezentowania Wykonawcy)</t>
  </si>
  <si>
    <t>wartość brutto słownie: ………………………………………………………</t>
  </si>
  <si>
    <t>VAT w %</t>
  </si>
  <si>
    <t>………………………………….……………………………………..</t>
  </si>
  <si>
    <t>………………………………………………….……………..</t>
  </si>
  <si>
    <t>wartość brutto słownie: ……………………………………………………….</t>
  </si>
  <si>
    <t>………………………………………………….…………………………..</t>
  </si>
  <si>
    <t>wartość brutto słownie: ………………………………………</t>
  </si>
  <si>
    <t>…………………………………………..…………………………………..</t>
  </si>
  <si>
    <t>……………………………………………………………...…………………………..</t>
  </si>
  <si>
    <t>wartość brutto słownie: ………………………………….</t>
  </si>
  <si>
    <t>PAKIET NR 20 Środki do hemodializatorów</t>
  </si>
  <si>
    <t>……………………………………………..………………………………..</t>
  </si>
  <si>
    <t>…………………………………………………………...…………………..</t>
  </si>
  <si>
    <t>……………………………………………...………………………………..</t>
  </si>
  <si>
    <t>……………………………………………………………………..………..</t>
  </si>
  <si>
    <t>…………………………………………...…………………………………..</t>
  </si>
  <si>
    <t>……………………………………………………..………………………..</t>
  </si>
  <si>
    <t>…………………………………………………………………...…………………..</t>
  </si>
  <si>
    <t>………………………………………………..……………………………..</t>
  </si>
  <si>
    <t>…………………………………………….………………………………..</t>
  </si>
  <si>
    <t>………………………………………………………………….…………..</t>
  </si>
  <si>
    <t>……………………………………...………………………………………..</t>
  </si>
  <si>
    <t>…………………………………………………………..…………………………..</t>
  </si>
  <si>
    <t>PAKIET NR 15 Środki do pielęgnacji noworodka</t>
  </si>
  <si>
    <t>PAKIET NR 16 Środki do  higieny pacjenta z MDRO.</t>
  </si>
  <si>
    <t>…………………………………….…………………………………………..</t>
  </si>
  <si>
    <t>Pakiet 17 Środki do myjni-dezynfektora do sprzętu endoskopowego INNOVA E2 firmy BHT Hygiene Technik GmbH *</t>
  </si>
  <si>
    <t>PAKIET NR 18 płyn dezynfekcyjny do Uroflowmetru Flomex typ P24 dla Urologii</t>
  </si>
  <si>
    <t>PAKIET NR 19 Środki do urządzenia do zamgławiania Nocospray OXNOCOUSB firmy Greenpol</t>
  </si>
  <si>
    <t>Załącznik nr 3 - FORMULARZE  CENOWE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</si>
</sst>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000"/>
    <numFmt numFmtId="166" formatCode="#,##0.00\ [$zł-415];[Red]\-#,##0.00\ [$zł-415]"/>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 &quot;zł&quot;"/>
  </numFmts>
  <fonts count="72">
    <font>
      <sz val="10"/>
      <name val="Arial"/>
      <family val="2"/>
    </font>
    <font>
      <sz val="8"/>
      <color indexed="8"/>
      <name val="Arial"/>
      <family val="2"/>
    </font>
    <font>
      <sz val="8"/>
      <name val="Arial"/>
      <family val="2"/>
    </font>
    <font>
      <b/>
      <u val="single"/>
      <sz val="10"/>
      <color indexed="8"/>
      <name val="Arial"/>
      <family val="2"/>
    </font>
    <font>
      <sz val="10"/>
      <color indexed="8"/>
      <name val="Arial"/>
      <family val="2"/>
    </font>
    <font>
      <b/>
      <u val="single"/>
      <sz val="8"/>
      <color indexed="8"/>
      <name val="Arial"/>
      <family val="2"/>
    </font>
    <font>
      <b/>
      <sz val="8"/>
      <color indexed="8"/>
      <name val="Arial"/>
      <family val="2"/>
    </font>
    <font>
      <b/>
      <sz val="8"/>
      <name val="Arial"/>
      <family val="2"/>
    </font>
    <font>
      <sz val="9"/>
      <name val="Arial"/>
      <family val="2"/>
    </font>
    <font>
      <sz val="8"/>
      <color indexed="10"/>
      <name val="Arial"/>
      <family val="2"/>
    </font>
    <font>
      <sz val="8"/>
      <color indexed="53"/>
      <name val="Arial"/>
      <family val="2"/>
    </font>
    <font>
      <b/>
      <sz val="8"/>
      <name val="Tahoma"/>
      <family val="2"/>
    </font>
    <font>
      <b/>
      <sz val="9"/>
      <name val="Arial"/>
      <family val="2"/>
    </font>
    <font>
      <sz val="10"/>
      <color indexed="53"/>
      <name val="Arial"/>
      <family val="2"/>
    </font>
    <font>
      <sz val="9"/>
      <color indexed="8"/>
      <name val="Arial"/>
      <family val="2"/>
    </font>
    <font>
      <sz val="12"/>
      <name val="Times New Roman"/>
      <family val="1"/>
    </font>
    <font>
      <sz val="12"/>
      <name val="Arial"/>
      <family val="2"/>
    </font>
    <font>
      <sz val="8"/>
      <name val="Tahoma"/>
      <family val="2"/>
    </font>
    <font>
      <sz val="8"/>
      <color indexed="8"/>
      <name val="Tahoma"/>
      <family val="2"/>
    </font>
    <font>
      <sz val="7"/>
      <name val="Arial"/>
      <family val="2"/>
    </font>
    <font>
      <sz val="7"/>
      <color indexed="8"/>
      <name val="Arial"/>
      <family val="2"/>
    </font>
    <font>
      <b/>
      <sz val="7"/>
      <name val="Arial"/>
      <family val="2"/>
    </font>
    <font>
      <sz val="12"/>
      <color indexed="8"/>
      <name val="Arial"/>
      <family val="2"/>
    </font>
    <font>
      <b/>
      <sz val="10"/>
      <name val="Arial"/>
      <family val="2"/>
    </font>
    <font>
      <b/>
      <sz val="9"/>
      <color indexed="8"/>
      <name val="Arial"/>
      <family val="2"/>
    </font>
    <font>
      <b/>
      <i/>
      <sz val="8"/>
      <color indexed="8"/>
      <name val="Arial"/>
      <family val="2"/>
    </font>
    <font>
      <vertAlign val="superscript"/>
      <sz val="8"/>
      <color indexed="8"/>
      <name val="Arial"/>
      <family val="2"/>
    </font>
    <font>
      <sz val="12.5"/>
      <name val="Arial"/>
      <family val="2"/>
    </font>
    <font>
      <b/>
      <u val="single"/>
      <sz val="10.5"/>
      <color indexed="8"/>
      <name val="Arial"/>
      <family val="2"/>
    </font>
    <font>
      <sz val="10.5"/>
      <name val="Arial"/>
      <family val="2"/>
    </font>
    <font>
      <sz val="10.5"/>
      <color indexed="8"/>
      <name val="Arial"/>
      <family val="2"/>
    </font>
    <font>
      <b/>
      <u val="single"/>
      <sz val="10"/>
      <name val="Arial"/>
      <family val="2"/>
    </font>
    <font>
      <b/>
      <u val="single"/>
      <sz val="8"/>
      <name val="Arial"/>
      <family val="2"/>
    </font>
    <font>
      <b/>
      <sz val="11"/>
      <color indexed="8"/>
      <name val="Calibri"/>
      <family val="2"/>
    </font>
    <font>
      <sz val="7"/>
      <name val="Tahoma"/>
      <family val="2"/>
    </font>
    <font>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8"/>
      <color theme="1"/>
      <name val="Arial"/>
      <family val="2"/>
    </font>
    <font>
      <b/>
      <sz val="8"/>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hair">
        <color indexed="8"/>
      </left>
      <right style="hair">
        <color indexed="8"/>
      </right>
      <top>
        <color indexed="63"/>
      </top>
      <bottom style="hair">
        <color indexed="8"/>
      </bottom>
    </border>
    <border>
      <left>
        <color indexed="63"/>
      </left>
      <right style="thin">
        <color indexed="8"/>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7" fillId="0" borderId="3" applyNumberFormat="0" applyFill="0" applyAlignment="0" applyProtection="0"/>
    <xf numFmtId="0" fontId="58" fillId="29"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27" borderId="1" applyNumberFormat="0" applyAlignment="0" applyProtection="0"/>
    <xf numFmtId="9" fontId="0" fillId="0" borderId="0" applyFill="0" applyBorder="0" applyAlignment="0" applyProtection="0"/>
    <xf numFmtId="0" fontId="1" fillId="0" borderId="0">
      <alignment horizontal="right" vertical="center"/>
      <protection/>
    </xf>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8" fillId="32" borderId="0" applyNumberFormat="0" applyBorder="0" applyAlignment="0" applyProtection="0"/>
  </cellStyleXfs>
  <cellXfs count="426">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horizontal="center"/>
    </xf>
    <xf numFmtId="0" fontId="1" fillId="0" borderId="0" xfId="0" applyFont="1" applyFill="1" applyAlignment="1">
      <alignment horizontal="center"/>
    </xf>
    <xf numFmtId="2" fontId="1" fillId="0" borderId="0" xfId="0" applyNumberFormat="1" applyFont="1" applyAlignment="1">
      <alignment/>
    </xf>
    <xf numFmtId="4" fontId="1" fillId="0" borderId="0" xfId="0" applyNumberFormat="1" applyFont="1" applyAlignment="1">
      <alignment/>
    </xf>
    <xf numFmtId="9" fontId="1" fillId="0" borderId="0" xfId="0" applyNumberFormat="1" applyFont="1" applyAlignment="1">
      <alignment/>
    </xf>
    <xf numFmtId="0" fontId="1" fillId="0" borderId="0" xfId="0" applyFont="1" applyAlignment="1">
      <alignment wrapText="1"/>
    </xf>
    <xf numFmtId="0" fontId="1" fillId="0" borderId="0" xfId="0" applyFont="1" applyAlignment="1">
      <alignment/>
    </xf>
    <xf numFmtId="0" fontId="3" fillId="0" borderId="0" xfId="0" applyFont="1" applyAlignment="1">
      <alignment/>
    </xf>
    <xf numFmtId="0" fontId="0" fillId="0" borderId="0" xfId="0" applyFont="1" applyAlignment="1">
      <alignment horizontal="left" vertical="center" wrapText="1"/>
    </xf>
    <xf numFmtId="0" fontId="0" fillId="0" borderId="0" xfId="0" applyFont="1" applyAlignment="1">
      <alignment horizontal="center"/>
    </xf>
    <xf numFmtId="0" fontId="4" fillId="0" borderId="0" xfId="0" applyFont="1" applyFill="1" applyAlignment="1">
      <alignment horizontal="center"/>
    </xf>
    <xf numFmtId="4" fontId="4" fillId="0" borderId="0" xfId="0" applyNumberFormat="1" applyFont="1" applyAlignment="1">
      <alignment/>
    </xf>
    <xf numFmtId="9" fontId="4" fillId="0" borderId="0" xfId="0" applyNumberFormat="1" applyFon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0" borderId="0" xfId="0" applyFont="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left" vertical="center" wrapText="1"/>
    </xf>
    <xf numFmtId="0" fontId="1" fillId="0" borderId="10" xfId="0" applyFont="1" applyBorder="1" applyAlignment="1">
      <alignment wrapText="1"/>
    </xf>
    <xf numFmtId="0" fontId="6" fillId="0" borderId="10" xfId="0" applyFont="1" applyFill="1" applyBorder="1" applyAlignment="1">
      <alignment horizontal="center"/>
    </xf>
    <xf numFmtId="2" fontId="1" fillId="0" borderId="10" xfId="0" applyNumberFormat="1" applyFont="1" applyBorder="1" applyAlignment="1">
      <alignment horizontal="right"/>
    </xf>
    <xf numFmtId="4" fontId="1" fillId="0" borderId="10" xfId="0" applyNumberFormat="1" applyFont="1" applyBorder="1" applyAlignment="1">
      <alignment horizontal="right"/>
    </xf>
    <xf numFmtId="9" fontId="1" fillId="0" borderId="10" xfId="0" applyNumberFormat="1" applyFont="1" applyBorder="1" applyAlignment="1">
      <alignment horizontal="right"/>
    </xf>
    <xf numFmtId="0" fontId="6"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vertical="top" wrapText="1"/>
    </xf>
    <xf numFmtId="0" fontId="8" fillId="0" borderId="0" xfId="0" applyFont="1" applyAlignment="1">
      <alignment vertical="center"/>
    </xf>
    <xf numFmtId="2" fontId="2" fillId="0" borderId="10" xfId="0" applyNumberFormat="1" applyFont="1" applyBorder="1" applyAlignment="1">
      <alignment/>
    </xf>
    <xf numFmtId="0" fontId="6" fillId="33" borderId="10" xfId="0" applyFont="1" applyFill="1" applyBorder="1" applyAlignment="1">
      <alignment horizontal="center"/>
    </xf>
    <xf numFmtId="0" fontId="7" fillId="0" borderId="10" xfId="0" applyFont="1" applyBorder="1" applyAlignment="1">
      <alignment vertical="center" wrapText="1"/>
    </xf>
    <xf numFmtId="0" fontId="1" fillId="0" borderId="0" xfId="0" applyFont="1" applyBorder="1" applyAlignment="1">
      <alignment/>
    </xf>
    <xf numFmtId="0" fontId="1" fillId="0" borderId="0" xfId="0" applyFont="1" applyBorder="1" applyAlignment="1">
      <alignment horizontal="left" vertical="center" wrapText="1"/>
    </xf>
    <xf numFmtId="0" fontId="1" fillId="0" borderId="0" xfId="0" applyFont="1" applyBorder="1" applyAlignment="1">
      <alignment wrapText="1"/>
    </xf>
    <xf numFmtId="0" fontId="1" fillId="0" borderId="0" xfId="0" applyFont="1" applyBorder="1" applyAlignment="1">
      <alignment horizontal="center"/>
    </xf>
    <xf numFmtId="0" fontId="1" fillId="0" borderId="0" xfId="0" applyFont="1" applyFill="1" applyBorder="1" applyAlignment="1">
      <alignment horizontal="center"/>
    </xf>
    <xf numFmtId="2" fontId="1" fillId="0" borderId="0" xfId="0" applyNumberFormat="1" applyFont="1" applyBorder="1" applyAlignment="1">
      <alignment/>
    </xf>
    <xf numFmtId="4" fontId="6" fillId="0" borderId="11" xfId="0" applyNumberFormat="1" applyFont="1" applyBorder="1" applyAlignment="1">
      <alignment horizontal="center"/>
    </xf>
    <xf numFmtId="4" fontId="6" fillId="0" borderId="12" xfId="0" applyNumberFormat="1" applyFont="1" applyBorder="1" applyAlignment="1">
      <alignment horizontal="righ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xf>
    <xf numFmtId="0" fontId="11" fillId="0" borderId="13" xfId="0" applyFont="1" applyBorder="1" applyAlignment="1">
      <alignment horizontal="left" vertical="center" wrapText="1"/>
    </xf>
    <xf numFmtId="0" fontId="11" fillId="0" borderId="13" xfId="0" applyFont="1" applyBorder="1" applyAlignment="1">
      <alignment wrapText="1"/>
    </xf>
    <xf numFmtId="2" fontId="2" fillId="0" borderId="0" xfId="0" applyNumberFormat="1" applyFont="1" applyAlignment="1">
      <alignment/>
    </xf>
    <xf numFmtId="0" fontId="1" fillId="0" borderId="0" xfId="0" applyFont="1" applyAlignment="1">
      <alignment horizontal="right"/>
    </xf>
    <xf numFmtId="0" fontId="0" fillId="0" borderId="0" xfId="0" applyAlignment="1">
      <alignment wrapText="1"/>
    </xf>
    <xf numFmtId="4" fontId="2" fillId="0" borderId="0" xfId="0" applyNumberFormat="1" applyFont="1" applyBorder="1" applyAlignment="1">
      <alignment wrapText="1"/>
    </xf>
    <xf numFmtId="0" fontId="3" fillId="0" borderId="0" xfId="0" applyFont="1" applyAlignment="1">
      <alignment/>
    </xf>
    <xf numFmtId="0" fontId="0" fillId="0" borderId="0" xfId="0" applyFont="1" applyAlignment="1">
      <alignment wrapText="1"/>
    </xf>
    <xf numFmtId="0" fontId="0" fillId="0" borderId="0" xfId="0" applyFont="1" applyAlignment="1">
      <alignment horizontal="center" wrapText="1"/>
    </xf>
    <xf numFmtId="0" fontId="4" fillId="0" borderId="0" xfId="0" applyFont="1" applyFill="1" applyAlignment="1">
      <alignment horizontal="center" wrapText="1"/>
    </xf>
    <xf numFmtId="4" fontId="4" fillId="0" borderId="0" xfId="0" applyNumberFormat="1" applyFont="1" applyAlignment="1">
      <alignment wrapText="1"/>
    </xf>
    <xf numFmtId="9" fontId="4" fillId="0" borderId="0" xfId="0" applyNumberFormat="1" applyFont="1" applyAlignment="1">
      <alignment wrapText="1"/>
    </xf>
    <xf numFmtId="0" fontId="5" fillId="0" borderId="0" xfId="0" applyFont="1" applyAlignment="1">
      <alignment wrapText="1"/>
    </xf>
    <xf numFmtId="0" fontId="2" fillId="0" borderId="0" xfId="0" applyFont="1" applyAlignment="1">
      <alignment horizontal="center" wrapText="1"/>
    </xf>
    <xf numFmtId="0" fontId="1" fillId="0" borderId="0" xfId="0" applyFont="1" applyFill="1" applyAlignment="1">
      <alignment horizontal="center" wrapText="1"/>
    </xf>
    <xf numFmtId="4" fontId="1" fillId="0" borderId="0" xfId="0" applyNumberFormat="1" applyFont="1" applyAlignment="1">
      <alignment wrapText="1"/>
    </xf>
    <xf numFmtId="9" fontId="1" fillId="0" borderId="0" xfId="0" applyNumberFormat="1" applyFont="1" applyAlignment="1">
      <alignment wrapText="1"/>
    </xf>
    <xf numFmtId="4" fontId="6"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1" fillId="0" borderId="10" xfId="0" applyFont="1" applyBorder="1" applyAlignment="1">
      <alignment horizontal="center" wrapText="1"/>
    </xf>
    <xf numFmtId="0" fontId="1" fillId="0" borderId="10" xfId="0" applyFont="1" applyFill="1" applyBorder="1" applyAlignment="1">
      <alignment horizontal="left" vertical="center" wrapText="1"/>
    </xf>
    <xf numFmtId="0" fontId="1" fillId="0" borderId="10" xfId="0" applyFont="1" applyFill="1" applyBorder="1" applyAlignment="1">
      <alignment wrapText="1"/>
    </xf>
    <xf numFmtId="0" fontId="1"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Border="1" applyAlignment="1">
      <alignment wrapText="1"/>
    </xf>
    <xf numFmtId="0" fontId="2" fillId="0" borderId="10" xfId="0" applyFont="1" applyBorder="1" applyAlignment="1">
      <alignment/>
    </xf>
    <xf numFmtId="4" fontId="2" fillId="0" borderId="10" xfId="0" applyNumberFormat="1" applyFont="1" applyBorder="1" applyAlignment="1">
      <alignment/>
    </xf>
    <xf numFmtId="0" fontId="7" fillId="0" borderId="10" xfId="0" applyFont="1" applyBorder="1" applyAlignment="1">
      <alignment/>
    </xf>
    <xf numFmtId="0" fontId="0" fillId="0" borderId="10" xfId="0" applyFont="1" applyBorder="1" applyAlignment="1">
      <alignment/>
    </xf>
    <xf numFmtId="0" fontId="1" fillId="0" borderId="10" xfId="0" applyFont="1" applyFill="1" applyBorder="1" applyAlignment="1">
      <alignment horizontal="center" wrapText="1"/>
    </xf>
    <xf numFmtId="4" fontId="2" fillId="0" borderId="10" xfId="0" applyNumberFormat="1" applyFont="1" applyFill="1" applyBorder="1" applyAlignment="1">
      <alignment/>
    </xf>
    <xf numFmtId="4" fontId="1" fillId="0" borderId="10" xfId="0" applyNumberFormat="1" applyFont="1" applyFill="1" applyBorder="1" applyAlignment="1">
      <alignment horizontal="right"/>
    </xf>
    <xf numFmtId="9" fontId="1" fillId="0" borderId="10" xfId="0" applyNumberFormat="1" applyFont="1" applyFill="1" applyBorder="1" applyAlignment="1">
      <alignment horizontal="right"/>
    </xf>
    <xf numFmtId="0" fontId="7" fillId="0" borderId="10" xfId="0" applyFont="1" applyFill="1" applyBorder="1" applyAlignment="1">
      <alignment wrapText="1"/>
    </xf>
    <xf numFmtId="0" fontId="0" fillId="0" borderId="10" xfId="0" applyFont="1" applyFill="1" applyBorder="1" applyAlignment="1">
      <alignment/>
    </xf>
    <xf numFmtId="0" fontId="2" fillId="0" borderId="0" xfId="0" applyFont="1" applyFill="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wrapText="1"/>
    </xf>
    <xf numFmtId="0" fontId="1" fillId="33" borderId="10" xfId="0" applyFont="1" applyFill="1" applyBorder="1" applyAlignment="1">
      <alignment horizontal="center"/>
    </xf>
    <xf numFmtId="4" fontId="1" fillId="33" borderId="10" xfId="0" applyNumberFormat="1" applyFont="1" applyFill="1" applyBorder="1" applyAlignment="1">
      <alignment horizontal="right"/>
    </xf>
    <xf numFmtId="9" fontId="1" fillId="33" borderId="10" xfId="0" applyNumberFormat="1" applyFont="1" applyFill="1" applyBorder="1" applyAlignment="1">
      <alignment horizontal="right"/>
    </xf>
    <xf numFmtId="0" fontId="6" fillId="33" borderId="10" xfId="0" applyFont="1" applyFill="1" applyBorder="1" applyAlignment="1">
      <alignment wrapText="1"/>
    </xf>
    <xf numFmtId="0" fontId="1" fillId="33" borderId="10" xfId="0" applyFont="1" applyFill="1" applyBorder="1" applyAlignment="1">
      <alignment/>
    </xf>
    <xf numFmtId="0" fontId="2" fillId="33" borderId="0" xfId="0" applyFont="1" applyFill="1" applyAlignment="1">
      <alignment/>
    </xf>
    <xf numFmtId="0" fontId="2" fillId="0" borderId="10" xfId="0" applyFont="1" applyFill="1" applyBorder="1" applyAlignment="1">
      <alignment horizontal="left" vertical="top"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4" fontId="1" fillId="0" borderId="14" xfId="0" applyNumberFormat="1" applyFont="1" applyBorder="1" applyAlignment="1">
      <alignment wrapText="1"/>
    </xf>
    <xf numFmtId="4" fontId="6" fillId="0" borderId="12" xfId="0" applyNumberFormat="1" applyFont="1" applyBorder="1" applyAlignment="1">
      <alignment horizontal="center" wrapText="1"/>
    </xf>
    <xf numFmtId="4" fontId="6" fillId="0" borderId="15" xfId="0" applyNumberFormat="1" applyFont="1" applyBorder="1" applyAlignment="1">
      <alignment horizontal="right" wrapText="1"/>
    </xf>
    <xf numFmtId="4" fontId="2" fillId="0" borderId="0" xfId="0" applyNumberFormat="1" applyFont="1" applyBorder="1" applyAlignment="1">
      <alignment/>
    </xf>
    <xf numFmtId="4" fontId="1" fillId="0" borderId="0" xfId="0" applyNumberFormat="1" applyFont="1" applyBorder="1" applyAlignment="1">
      <alignment/>
    </xf>
    <xf numFmtId="0" fontId="1" fillId="0" borderId="10" xfId="0" applyFont="1" applyBorder="1" applyAlignment="1">
      <alignment/>
    </xf>
    <xf numFmtId="0" fontId="1" fillId="33" borderId="10" xfId="0" applyFont="1" applyFill="1" applyBorder="1" applyAlignment="1">
      <alignment/>
    </xf>
    <xf numFmtId="0" fontId="2" fillId="33" borderId="0" xfId="0" applyFont="1" applyFill="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0" fontId="12" fillId="0" borderId="0" xfId="0" applyFont="1" applyAlignment="1">
      <alignment vertical="center"/>
    </xf>
    <xf numFmtId="4" fontId="1" fillId="0" borderId="0" xfId="0" applyNumberFormat="1" applyFont="1" applyBorder="1" applyAlignment="1">
      <alignment/>
    </xf>
    <xf numFmtId="4" fontId="6" fillId="0" borderId="12" xfId="0" applyNumberFormat="1" applyFont="1" applyBorder="1" applyAlignment="1">
      <alignment horizontal="center"/>
    </xf>
    <xf numFmtId="4" fontId="6" fillId="0" borderId="15" xfId="0" applyNumberFormat="1" applyFont="1" applyBorder="1" applyAlignment="1">
      <alignment horizontal="right"/>
    </xf>
    <xf numFmtId="0" fontId="6" fillId="0" borderId="0" xfId="0" applyFont="1" applyBorder="1" applyAlignment="1">
      <alignment/>
    </xf>
    <xf numFmtId="0" fontId="7" fillId="0" borderId="13" xfId="0" applyFont="1" applyBorder="1" applyAlignment="1">
      <alignment wrapText="1"/>
    </xf>
    <xf numFmtId="0" fontId="13" fillId="0" borderId="0" xfId="0" applyFont="1" applyAlignment="1">
      <alignment/>
    </xf>
    <xf numFmtId="4" fontId="2" fillId="0" borderId="0" xfId="0" applyNumberFormat="1" applyFont="1" applyAlignment="1">
      <alignment/>
    </xf>
    <xf numFmtId="0" fontId="6" fillId="0" borderId="10" xfId="0" applyFont="1" applyFill="1" applyBorder="1" applyAlignment="1">
      <alignment horizontal="center" wrapText="1"/>
    </xf>
    <xf numFmtId="4" fontId="1" fillId="0" borderId="10" xfId="0" applyNumberFormat="1" applyFont="1" applyBorder="1" applyAlignment="1">
      <alignment horizontal="right" wrapText="1"/>
    </xf>
    <xf numFmtId="9" fontId="1" fillId="0" borderId="10" xfId="0" applyNumberFormat="1" applyFont="1" applyBorder="1" applyAlignment="1">
      <alignment horizontal="right" wrapText="1"/>
    </xf>
    <xf numFmtId="4" fontId="1" fillId="0" borderId="10" xfId="0" applyNumberFormat="1" applyFont="1" applyFill="1" applyBorder="1" applyAlignment="1">
      <alignment horizontal="right" wrapText="1"/>
    </xf>
    <xf numFmtId="9" fontId="1" fillId="0" borderId="10" xfId="0" applyNumberFormat="1" applyFont="1" applyFill="1" applyBorder="1" applyAlignment="1">
      <alignment horizontal="right" wrapText="1"/>
    </xf>
    <xf numFmtId="0" fontId="1" fillId="0" borderId="10" xfId="0" applyFont="1" applyFill="1" applyBorder="1" applyAlignment="1">
      <alignment/>
    </xf>
    <xf numFmtId="0" fontId="2" fillId="0" borderId="0" xfId="0" applyFont="1" applyFill="1" applyBorder="1" applyAlignment="1">
      <alignment/>
    </xf>
    <xf numFmtId="0" fontId="2" fillId="0" borderId="10" xfId="0" applyFont="1" applyBorder="1" applyAlignment="1">
      <alignment horizontal="left"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6" fillId="0" borderId="10" xfId="0" applyFont="1" applyFill="1" applyBorder="1" applyAlignment="1">
      <alignment horizontal="center" wrapText="1"/>
    </xf>
    <xf numFmtId="4" fontId="1" fillId="0" borderId="10" xfId="0" applyNumberFormat="1" applyFont="1" applyBorder="1" applyAlignment="1">
      <alignment horizontal="right" wrapText="1"/>
    </xf>
    <xf numFmtId="9" fontId="1" fillId="0" borderId="10" xfId="0" applyNumberFormat="1" applyFont="1" applyBorder="1" applyAlignment="1">
      <alignment horizontal="right" wrapText="1"/>
    </xf>
    <xf numFmtId="0" fontId="7" fillId="0" borderId="10" xfId="0" applyFont="1" applyBorder="1" applyAlignment="1">
      <alignment wrapText="1"/>
    </xf>
    <xf numFmtId="0" fontId="2" fillId="0" borderId="0" xfId="0" applyFont="1" applyFill="1" applyAlignment="1">
      <alignment/>
    </xf>
    <xf numFmtId="4" fontId="1" fillId="0" borderId="10" xfId="0" applyNumberFormat="1" applyFont="1" applyBorder="1" applyAlignment="1">
      <alignment wrapText="1"/>
    </xf>
    <xf numFmtId="0" fontId="6" fillId="33" borderId="10" xfId="0" applyFont="1" applyFill="1" applyBorder="1" applyAlignment="1">
      <alignment horizontal="center" wrapText="1"/>
    </xf>
    <xf numFmtId="9" fontId="1" fillId="33" borderId="10" xfId="0" applyNumberFormat="1" applyFont="1" applyFill="1" applyBorder="1" applyAlignment="1">
      <alignment horizontal="right" wrapText="1"/>
    </xf>
    <xf numFmtId="0" fontId="1" fillId="0" borderId="10" xfId="0" applyFont="1" applyFill="1" applyBorder="1" applyAlignment="1">
      <alignment horizontal="left" vertical="top" wrapText="1"/>
    </xf>
    <xf numFmtId="0" fontId="2" fillId="0" borderId="16" xfId="0" applyFont="1" applyFill="1" applyBorder="1" applyAlignment="1">
      <alignment/>
    </xf>
    <xf numFmtId="0" fontId="2" fillId="0" borderId="17" xfId="0" applyFont="1" applyFill="1" applyBorder="1" applyAlignment="1">
      <alignment/>
    </xf>
    <xf numFmtId="0" fontId="8" fillId="0" borderId="0" xfId="0" applyFont="1" applyAlignment="1">
      <alignment horizontal="left" vertical="center"/>
    </xf>
    <xf numFmtId="0" fontId="2" fillId="33" borderId="16" xfId="0" applyFont="1" applyFill="1" applyBorder="1" applyAlignment="1">
      <alignment/>
    </xf>
    <xf numFmtId="0" fontId="2" fillId="33" borderId="17" xfId="0" applyFont="1" applyFill="1" applyBorder="1" applyAlignment="1">
      <alignment/>
    </xf>
    <xf numFmtId="0" fontId="7" fillId="0" borderId="10" xfId="0" applyFont="1" applyBorder="1" applyAlignment="1">
      <alignment horizontal="left" vertical="center" wrapText="1"/>
    </xf>
    <xf numFmtId="0" fontId="1" fillId="0" borderId="0" xfId="0" applyFont="1" applyFill="1" applyBorder="1" applyAlignment="1">
      <alignment/>
    </xf>
    <xf numFmtId="0" fontId="15" fillId="0" borderId="0" xfId="0" applyFont="1" applyAlignment="1">
      <alignment vertical="center"/>
    </xf>
    <xf numFmtId="0" fontId="2" fillId="33" borderId="10" xfId="0" applyFont="1" applyFill="1" applyBorder="1" applyAlignment="1">
      <alignment/>
    </xf>
    <xf numFmtId="4" fontId="6" fillId="0" borderId="10" xfId="0" applyNumberFormat="1" applyFont="1" applyBorder="1" applyAlignment="1">
      <alignment horizontal="right"/>
    </xf>
    <xf numFmtId="0" fontId="2" fillId="0" borderId="10" xfId="0" applyFont="1" applyBorder="1" applyAlignment="1">
      <alignment vertical="center"/>
    </xf>
    <xf numFmtId="0" fontId="6" fillId="0" borderId="18" xfId="0" applyFont="1" applyBorder="1" applyAlignment="1">
      <alignment horizontal="center" vertical="center" wrapText="1"/>
    </xf>
    <xf numFmtId="4" fontId="6" fillId="0" borderId="18" xfId="0" applyNumberFormat="1" applyFont="1" applyBorder="1" applyAlignment="1">
      <alignment horizontal="center" vertical="center" wrapText="1"/>
    </xf>
    <xf numFmtId="9" fontId="6" fillId="0" borderId="18" xfId="0" applyNumberFormat="1" applyFont="1" applyBorder="1" applyAlignment="1">
      <alignment horizontal="center" vertical="center" wrapText="1"/>
    </xf>
    <xf numFmtId="0" fontId="1" fillId="0" borderId="12" xfId="0" applyFont="1" applyBorder="1" applyAlignment="1">
      <alignment horizontal="center"/>
    </xf>
    <xf numFmtId="4" fontId="1" fillId="0" borderId="12" xfId="0" applyNumberFormat="1" applyFont="1" applyBorder="1" applyAlignment="1">
      <alignment horizontal="right"/>
    </xf>
    <xf numFmtId="4" fontId="1" fillId="0" borderId="15" xfId="0" applyNumberFormat="1" applyFont="1" applyBorder="1" applyAlignment="1">
      <alignment horizontal="right"/>
    </xf>
    <xf numFmtId="9" fontId="1" fillId="0" borderId="19" xfId="0" applyNumberFormat="1" applyFont="1" applyBorder="1" applyAlignment="1">
      <alignment horizontal="right"/>
    </xf>
    <xf numFmtId="0" fontId="6" fillId="0" borderId="15" xfId="0" applyFont="1" applyBorder="1" applyAlignment="1">
      <alignment/>
    </xf>
    <xf numFmtId="0" fontId="1" fillId="0" borderId="15" xfId="0" applyFont="1" applyBorder="1" applyAlignment="1">
      <alignment/>
    </xf>
    <xf numFmtId="0" fontId="1" fillId="0" borderId="20" xfId="0" applyFont="1" applyBorder="1" applyAlignment="1">
      <alignment horizontal="left" vertical="center" wrapText="1"/>
    </xf>
    <xf numFmtId="0" fontId="1" fillId="0" borderId="20" xfId="0" applyFont="1" applyBorder="1" applyAlignment="1">
      <alignment wrapText="1"/>
    </xf>
    <xf numFmtId="0" fontId="1" fillId="0" borderId="20" xfId="0" applyFont="1" applyBorder="1" applyAlignment="1">
      <alignment horizontal="center"/>
    </xf>
    <xf numFmtId="0" fontId="6" fillId="0" borderId="20" xfId="0" applyFont="1" applyFill="1" applyBorder="1" applyAlignment="1">
      <alignment horizontal="center"/>
    </xf>
    <xf numFmtId="0" fontId="19" fillId="0" borderId="0" xfId="0" applyFont="1" applyAlignment="1">
      <alignment/>
    </xf>
    <xf numFmtId="0" fontId="19" fillId="0" borderId="13" xfId="0" applyFont="1" applyBorder="1" applyAlignment="1">
      <alignment wrapText="1"/>
    </xf>
    <xf numFmtId="4" fontId="20" fillId="0" borderId="0" xfId="0" applyNumberFormat="1" applyFont="1" applyBorder="1" applyAlignment="1">
      <alignment horizontal="right"/>
    </xf>
    <xf numFmtId="0" fontId="0" fillId="0" borderId="0" xfId="0" applyNumberFormat="1" applyAlignment="1">
      <alignment/>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4" fontId="6" fillId="0" borderId="22"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0" fontId="1" fillId="33" borderId="11" xfId="0" applyFont="1" applyFill="1" applyBorder="1" applyAlignment="1">
      <alignment horizontal="center"/>
    </xf>
    <xf numFmtId="4" fontId="2" fillId="33" borderId="10" xfId="0" applyNumberFormat="1" applyFont="1" applyFill="1" applyBorder="1" applyAlignment="1">
      <alignment/>
    </xf>
    <xf numFmtId="9" fontId="1" fillId="33" borderId="10" xfId="0" applyNumberFormat="1" applyFont="1" applyFill="1" applyBorder="1" applyAlignment="1">
      <alignment/>
    </xf>
    <xf numFmtId="0" fontId="1" fillId="33" borderId="18" xfId="0" applyFont="1" applyFill="1" applyBorder="1" applyAlignment="1">
      <alignment/>
    </xf>
    <xf numFmtId="0" fontId="1" fillId="33" borderId="15" xfId="0" applyFont="1" applyFill="1" applyBorder="1" applyAlignment="1">
      <alignment/>
    </xf>
    <xf numFmtId="0" fontId="3"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xf>
    <xf numFmtId="4" fontId="4" fillId="0" borderId="0" xfId="0" applyNumberFormat="1" applyFont="1" applyFill="1" applyAlignment="1">
      <alignment/>
    </xf>
    <xf numFmtId="9" fontId="4" fillId="0" borderId="0" xfId="0" applyNumberFormat="1" applyFont="1" applyFill="1" applyAlignment="1">
      <alignment/>
    </xf>
    <xf numFmtId="0" fontId="4"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horizontal="center"/>
    </xf>
    <xf numFmtId="4" fontId="1" fillId="0" borderId="0" xfId="0" applyNumberFormat="1" applyFont="1" applyFill="1" applyAlignment="1">
      <alignment/>
    </xf>
    <xf numFmtId="9" fontId="1" fillId="0" borderId="0" xfId="0" applyNumberFormat="1" applyFont="1" applyFill="1" applyAlignment="1">
      <alignment/>
    </xf>
    <xf numFmtId="0" fontId="1" fillId="0" borderId="0" xfId="0" applyFont="1" applyFill="1" applyAlignment="1">
      <alignment/>
    </xf>
    <xf numFmtId="164" fontId="2" fillId="33" borderId="10" xfId="0" applyNumberFormat="1" applyFont="1" applyFill="1" applyBorder="1" applyAlignment="1">
      <alignment/>
    </xf>
    <xf numFmtId="0" fontId="6" fillId="33" borderId="10" xfId="0" applyFont="1" applyFill="1" applyBorder="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wrapText="1"/>
    </xf>
    <xf numFmtId="0" fontId="6" fillId="0" borderId="0" xfId="0" applyFont="1" applyFill="1" applyBorder="1" applyAlignment="1">
      <alignment horizontal="center"/>
    </xf>
    <xf numFmtId="4" fontId="1" fillId="0" borderId="0" xfId="0" applyNumberFormat="1" applyFont="1" applyFill="1" applyBorder="1" applyAlignment="1">
      <alignment/>
    </xf>
    <xf numFmtId="4" fontId="6" fillId="0" borderId="12" xfId="0" applyNumberFormat="1" applyFont="1" applyFill="1" applyBorder="1" applyAlignment="1">
      <alignment horizontal="center"/>
    </xf>
    <xf numFmtId="4" fontId="6" fillId="0" borderId="15" xfId="0" applyNumberFormat="1" applyFont="1" applyFill="1" applyBorder="1" applyAlignment="1">
      <alignment horizontal="right"/>
    </xf>
    <xf numFmtId="0" fontId="6" fillId="0" borderId="0" xfId="0" applyFont="1" applyFill="1" applyAlignment="1">
      <alignment/>
    </xf>
    <xf numFmtId="0" fontId="7"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164" fontId="2" fillId="0" borderId="10" xfId="0" applyNumberFormat="1" applyFont="1" applyFill="1" applyBorder="1" applyAlignment="1">
      <alignment/>
    </xf>
    <xf numFmtId="0" fontId="6" fillId="0" borderId="10" xfId="0" applyFont="1" applyFill="1" applyBorder="1" applyAlignment="1">
      <alignment horizontal="right"/>
    </xf>
    <xf numFmtId="0" fontId="2" fillId="0" borderId="0" xfId="0" applyFont="1" applyFill="1" applyAlignment="1">
      <alignment horizontal="center" vertical="center" wrapText="1"/>
    </xf>
    <xf numFmtId="0" fontId="19" fillId="0" borderId="0" xfId="0" applyFont="1" applyFill="1" applyAlignment="1">
      <alignment/>
    </xf>
    <xf numFmtId="0" fontId="20" fillId="0" borderId="0" xfId="0" applyFont="1" applyFill="1" applyAlignment="1">
      <alignment/>
    </xf>
    <xf numFmtId="0" fontId="21" fillId="0" borderId="13" xfId="0" applyFont="1" applyFill="1" applyBorder="1" applyAlignment="1">
      <alignment horizontal="left" vertical="center" wrapText="1"/>
    </xf>
    <xf numFmtId="0" fontId="19" fillId="0" borderId="0" xfId="0" applyFont="1" applyFill="1" applyAlignment="1">
      <alignment wrapText="1"/>
    </xf>
    <xf numFmtId="0" fontId="19" fillId="0" borderId="0" xfId="0" applyFont="1" applyFill="1" applyAlignment="1">
      <alignment horizontal="center"/>
    </xf>
    <xf numFmtId="0" fontId="20" fillId="0" borderId="0" xfId="0" applyFont="1" applyFill="1" applyAlignment="1">
      <alignment horizontal="center"/>
    </xf>
    <xf numFmtId="4" fontId="20" fillId="0" borderId="0" xfId="0" applyNumberFormat="1" applyFont="1" applyFill="1" applyAlignment="1">
      <alignment/>
    </xf>
    <xf numFmtId="9" fontId="20" fillId="0" borderId="0" xfId="0" applyNumberFormat="1" applyFont="1" applyFill="1" applyAlignment="1">
      <alignment/>
    </xf>
    <xf numFmtId="0" fontId="21" fillId="0" borderId="23" xfId="0" applyFont="1" applyFill="1" applyBorder="1" applyAlignment="1">
      <alignment horizontal="left" vertical="center" wrapText="1"/>
    </xf>
    <xf numFmtId="0" fontId="0" fillId="0" borderId="0" xfId="0" applyBorder="1" applyAlignment="1">
      <alignment/>
    </xf>
    <xf numFmtId="0" fontId="2" fillId="0" borderId="10" xfId="0" applyFont="1" applyBorder="1" applyAlignment="1">
      <alignment horizontal="center"/>
    </xf>
    <xf numFmtId="0" fontId="1" fillId="0" borderId="13" xfId="0" applyFont="1" applyBorder="1" applyAlignment="1">
      <alignment horizontal="left" vertical="center" wrapText="1"/>
    </xf>
    <xf numFmtId="0" fontId="1" fillId="0" borderId="12" xfId="0" applyFont="1" applyFill="1" applyBorder="1" applyAlignment="1">
      <alignment horizontal="center"/>
    </xf>
    <xf numFmtId="4" fontId="1" fillId="0" borderId="12" xfId="0" applyNumberFormat="1" applyFont="1" applyFill="1" applyBorder="1" applyAlignment="1">
      <alignment horizontal="right"/>
    </xf>
    <xf numFmtId="4" fontId="1" fillId="0" borderId="15" xfId="0" applyNumberFormat="1" applyFont="1" applyFill="1" applyBorder="1" applyAlignment="1">
      <alignment horizontal="right"/>
    </xf>
    <xf numFmtId="9" fontId="1" fillId="0" borderId="15" xfId="0" applyNumberFormat="1" applyFont="1" applyFill="1" applyBorder="1" applyAlignment="1">
      <alignment horizontal="right"/>
    </xf>
    <xf numFmtId="0" fontId="1" fillId="0" borderId="12" xfId="0" applyFont="1" applyFill="1" applyBorder="1" applyAlignment="1">
      <alignment horizontal="right" wrapText="1"/>
    </xf>
    <xf numFmtId="0" fontId="1" fillId="0" borderId="15" xfId="0" applyFont="1" applyFill="1" applyBorder="1" applyAlignment="1">
      <alignment horizontal="right"/>
    </xf>
    <xf numFmtId="0" fontId="1" fillId="0" borderId="24" xfId="0" applyFont="1" applyBorder="1" applyAlignment="1">
      <alignment horizontal="left" vertical="center" wrapText="1"/>
    </xf>
    <xf numFmtId="0" fontId="1" fillId="0" borderId="20" xfId="0" applyFont="1" applyFill="1" applyBorder="1" applyAlignment="1">
      <alignment horizontal="center"/>
    </xf>
    <xf numFmtId="9" fontId="6" fillId="0" borderId="15" xfId="0" applyNumberFormat="1" applyFont="1" applyBorder="1" applyAlignment="1">
      <alignment horizontal="right"/>
    </xf>
    <xf numFmtId="0" fontId="6" fillId="0" borderId="0" xfId="0" applyFont="1" applyBorder="1" applyAlignment="1">
      <alignment horizontal="left" vertical="center" wrapText="1"/>
    </xf>
    <xf numFmtId="0" fontId="23" fillId="0" borderId="0" xfId="0" applyFont="1" applyAlignment="1">
      <alignment wrapText="1"/>
    </xf>
    <xf numFmtId="0" fontId="1" fillId="33" borderId="12" xfId="0" applyFont="1" applyFill="1" applyBorder="1" applyAlignment="1">
      <alignment horizontal="center"/>
    </xf>
    <xf numFmtId="4" fontId="1" fillId="33" borderId="12" xfId="0" applyNumberFormat="1" applyFont="1" applyFill="1" applyBorder="1" applyAlignment="1">
      <alignment horizontal="right"/>
    </xf>
    <xf numFmtId="4" fontId="1" fillId="33" borderId="15" xfId="0" applyNumberFormat="1" applyFont="1" applyFill="1" applyBorder="1" applyAlignment="1">
      <alignment horizontal="right"/>
    </xf>
    <xf numFmtId="9" fontId="1" fillId="33" borderId="15" xfId="0" applyNumberFormat="1" applyFont="1" applyFill="1" applyBorder="1" applyAlignment="1">
      <alignment horizontal="right"/>
    </xf>
    <xf numFmtId="0" fontId="6" fillId="33" borderId="12" xfId="0" applyFont="1" applyFill="1" applyBorder="1" applyAlignment="1">
      <alignment horizontal="right" wrapText="1"/>
    </xf>
    <xf numFmtId="0" fontId="1" fillId="33" borderId="15" xfId="0" applyFont="1" applyFill="1" applyBorder="1" applyAlignment="1">
      <alignment horizontal="right"/>
    </xf>
    <xf numFmtId="165" fontId="19" fillId="0" borderId="0" xfId="0" applyNumberFormat="1" applyFont="1" applyAlignment="1">
      <alignment/>
    </xf>
    <xf numFmtId="4" fontId="0" fillId="0" borderId="0" xfId="0" applyNumberFormat="1" applyAlignment="1">
      <alignment/>
    </xf>
    <xf numFmtId="0" fontId="25" fillId="33" borderId="10" xfId="0" applyFont="1" applyFill="1" applyBorder="1" applyAlignment="1">
      <alignment horizontal="left" wrapText="1"/>
    </xf>
    <xf numFmtId="0" fontId="2" fillId="0" borderId="10" xfId="0" applyFont="1" applyFill="1" applyBorder="1" applyAlignment="1">
      <alignment horizontal="left" vertical="center" wrapText="1"/>
    </xf>
    <xf numFmtId="0" fontId="2" fillId="0" borderId="10" xfId="0" applyFont="1" applyBorder="1" applyAlignment="1">
      <alignment horizontal="center" wrapText="1"/>
    </xf>
    <xf numFmtId="0" fontId="27" fillId="0" borderId="0" xfId="0" applyFont="1" applyAlignment="1">
      <alignment vertical="center"/>
    </xf>
    <xf numFmtId="0" fontId="7" fillId="0" borderId="13" xfId="0" applyFont="1" applyBorder="1" applyAlignment="1">
      <alignment horizontal="left" vertical="center" wrapText="1"/>
    </xf>
    <xf numFmtId="0" fontId="1" fillId="0" borderId="11" xfId="0" applyFont="1" applyFill="1" applyBorder="1" applyAlignment="1">
      <alignment horizontal="center"/>
    </xf>
    <xf numFmtId="0" fontId="2" fillId="0" borderId="10" xfId="0" applyNumberFormat="1" applyFont="1" applyFill="1" applyBorder="1" applyAlignment="1">
      <alignment/>
    </xf>
    <xf numFmtId="0" fontId="6" fillId="0" borderId="10" xfId="0" applyFont="1" applyFill="1" applyBorder="1" applyAlignment="1">
      <alignment horizontal="right" wrapText="1"/>
    </xf>
    <xf numFmtId="2" fontId="2" fillId="0" borderId="10" xfId="0" applyNumberFormat="1" applyFont="1" applyFill="1" applyBorder="1" applyAlignment="1">
      <alignment/>
    </xf>
    <xf numFmtId="0" fontId="0" fillId="0" borderId="0" xfId="0" applyFill="1" applyAlignment="1">
      <alignment/>
    </xf>
    <xf numFmtId="0" fontId="28" fillId="0" borderId="0" xfId="0" applyFont="1" applyAlignment="1">
      <alignment/>
    </xf>
    <xf numFmtId="0" fontId="29" fillId="0" borderId="0" xfId="0" applyFont="1" applyAlignment="1">
      <alignment wrapText="1"/>
    </xf>
    <xf numFmtId="0" fontId="29" fillId="0" borderId="0" xfId="0" applyFont="1" applyAlignment="1">
      <alignment horizontal="center"/>
    </xf>
    <xf numFmtId="0" fontId="30" fillId="0" borderId="0" xfId="0" applyFont="1" applyFill="1" applyAlignment="1">
      <alignment horizontal="center"/>
    </xf>
    <xf numFmtId="4" fontId="30" fillId="0" borderId="0" xfId="0" applyNumberFormat="1" applyFont="1" applyAlignment="1">
      <alignment/>
    </xf>
    <xf numFmtId="9" fontId="30" fillId="0" borderId="0" xfId="0" applyNumberFormat="1" applyFont="1" applyAlignment="1">
      <alignment/>
    </xf>
    <xf numFmtId="0" fontId="30" fillId="0" borderId="0" xfId="0" applyFont="1" applyAlignment="1">
      <alignment/>
    </xf>
    <xf numFmtId="0" fontId="29" fillId="0" borderId="0" xfId="0" applyFont="1" applyAlignment="1">
      <alignment/>
    </xf>
    <xf numFmtId="0" fontId="2" fillId="0" borderId="10" xfId="0" applyFont="1" applyBorder="1" applyAlignment="1">
      <alignment horizontal="left" vertical="center" wrapText="1"/>
    </xf>
    <xf numFmtId="0" fontId="31" fillId="0" borderId="0" xfId="0" applyFont="1" applyAlignment="1">
      <alignment/>
    </xf>
    <xf numFmtId="4" fontId="0" fillId="0" borderId="0" xfId="0" applyNumberFormat="1" applyFont="1" applyAlignment="1">
      <alignment/>
    </xf>
    <xf numFmtId="9" fontId="0" fillId="0" borderId="0" xfId="0" applyNumberFormat="1" applyFont="1" applyAlignment="1">
      <alignment/>
    </xf>
    <xf numFmtId="0" fontId="32" fillId="0" borderId="0" xfId="0" applyFont="1" applyAlignment="1">
      <alignment/>
    </xf>
    <xf numFmtId="9" fontId="2" fillId="0" borderId="0" xfId="0" applyNumberFormat="1" applyFont="1" applyAlignment="1">
      <alignment/>
    </xf>
    <xf numFmtId="0" fontId="2" fillId="0" borderId="10" xfId="0" applyFont="1" applyBorder="1" applyAlignment="1">
      <alignment wrapText="1"/>
    </xf>
    <xf numFmtId="4" fontId="2" fillId="0" borderId="10" xfId="0" applyNumberFormat="1" applyFont="1" applyBorder="1" applyAlignment="1">
      <alignment horizontal="right"/>
    </xf>
    <xf numFmtId="0" fontId="2" fillId="0" borderId="10" xfId="0" applyFont="1" applyBorder="1" applyAlignment="1">
      <alignment horizontal="left" vertical="center" wrapText="1"/>
    </xf>
    <xf numFmtId="0" fontId="2" fillId="0" borderId="14" xfId="0"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wrapText="1"/>
    </xf>
    <xf numFmtId="0" fontId="2" fillId="0" borderId="0" xfId="0" applyFont="1" applyBorder="1" applyAlignment="1">
      <alignment horizontal="center"/>
    </xf>
    <xf numFmtId="0" fontId="2" fillId="0" borderId="0" xfId="0" applyFont="1" applyFill="1" applyBorder="1" applyAlignment="1">
      <alignment horizontal="center"/>
    </xf>
    <xf numFmtId="4" fontId="6" fillId="0" borderId="10" xfId="0" applyNumberFormat="1" applyFont="1" applyBorder="1" applyAlignment="1">
      <alignment horizontal="center"/>
    </xf>
    <xf numFmtId="4" fontId="6" fillId="0" borderId="25" xfId="0" applyNumberFormat="1" applyFont="1" applyBorder="1" applyAlignment="1">
      <alignment horizontal="right"/>
    </xf>
    <xf numFmtId="0" fontId="7" fillId="0" borderId="0" xfId="0" applyFont="1" applyBorder="1" applyAlignment="1">
      <alignment/>
    </xf>
    <xf numFmtId="0" fontId="2" fillId="0" borderId="0" xfId="0" applyFont="1" applyBorder="1" applyAlignment="1">
      <alignment/>
    </xf>
    <xf numFmtId="4" fontId="6" fillId="0" borderId="0" xfId="0" applyNumberFormat="1" applyFont="1" applyBorder="1" applyAlignment="1">
      <alignment horizontal="center"/>
    </xf>
    <xf numFmtId="4" fontId="6" fillId="0" borderId="0" xfId="0" applyNumberFormat="1" applyFont="1" applyBorder="1" applyAlignment="1">
      <alignment horizontal="right"/>
    </xf>
    <xf numFmtId="9" fontId="6" fillId="0" borderId="0" xfId="0" applyNumberFormat="1" applyFont="1" applyBorder="1" applyAlignment="1">
      <alignment horizontal="right"/>
    </xf>
    <xf numFmtId="0" fontId="2" fillId="0" borderId="17" xfId="0" applyFont="1" applyBorder="1" applyAlignment="1">
      <alignment vertical="center" wrapText="1"/>
    </xf>
    <xf numFmtId="9" fontId="1" fillId="0" borderId="12" xfId="0" applyNumberFormat="1" applyFont="1" applyBorder="1" applyAlignment="1">
      <alignment horizontal="right"/>
    </xf>
    <xf numFmtId="0" fontId="6" fillId="0" borderId="12" xfId="0" applyFont="1" applyBorder="1" applyAlignment="1">
      <alignment wrapText="1"/>
    </xf>
    <xf numFmtId="4" fontId="1" fillId="0" borderId="20" xfId="0" applyNumberFormat="1" applyFont="1" applyBorder="1" applyAlignment="1">
      <alignment/>
    </xf>
    <xf numFmtId="0" fontId="2" fillId="0" borderId="0" xfId="0" applyFont="1" applyAlignment="1">
      <alignment vertical="top" wrapText="1"/>
    </xf>
    <xf numFmtId="0" fontId="1" fillId="0" borderId="12" xfId="0" applyFont="1" applyBorder="1" applyAlignment="1">
      <alignment horizontal="center" vertical="top"/>
    </xf>
    <xf numFmtId="0" fontId="2" fillId="33" borderId="0" xfId="0" applyFont="1" applyFill="1" applyAlignment="1">
      <alignment vertical="top" wrapText="1"/>
    </xf>
    <xf numFmtId="0" fontId="7" fillId="0" borderId="0" xfId="0" applyFont="1" applyBorder="1" applyAlignment="1">
      <alignment wrapText="1"/>
    </xf>
    <xf numFmtId="0" fontId="69" fillId="0" borderId="10" xfId="0" applyFont="1" applyBorder="1" applyAlignment="1">
      <alignment horizontal="left" vertical="center" wrapText="1"/>
    </xf>
    <xf numFmtId="0" fontId="1" fillId="34" borderId="10" xfId="0" applyFont="1" applyFill="1" applyBorder="1" applyAlignment="1">
      <alignment horizontal="center" wrapText="1"/>
    </xf>
    <xf numFmtId="0" fontId="2" fillId="35" borderId="0" xfId="0" applyFont="1" applyFill="1" applyAlignment="1">
      <alignment horizontal="justify"/>
    </xf>
    <xf numFmtId="0" fontId="1" fillId="34" borderId="10" xfId="0" applyFont="1" applyFill="1" applyBorder="1" applyAlignment="1">
      <alignment wrapText="1"/>
    </xf>
    <xf numFmtId="0" fontId="1" fillId="34" borderId="10" xfId="0" applyFont="1" applyFill="1" applyBorder="1" applyAlignment="1">
      <alignment horizontal="center"/>
    </xf>
    <xf numFmtId="0" fontId="6" fillId="34" borderId="10" xfId="0" applyFont="1" applyFill="1" applyBorder="1" applyAlignment="1">
      <alignment horizontal="center"/>
    </xf>
    <xf numFmtId="4" fontId="1" fillId="34" borderId="10" xfId="0" applyNumberFormat="1" applyFont="1" applyFill="1" applyBorder="1" applyAlignment="1">
      <alignment horizontal="right"/>
    </xf>
    <xf numFmtId="9" fontId="1" fillId="34" borderId="10" xfId="0" applyNumberFormat="1" applyFont="1" applyFill="1" applyBorder="1" applyAlignment="1">
      <alignment horizontal="right"/>
    </xf>
    <xf numFmtId="0" fontId="6" fillId="34" borderId="10" xfId="0" applyFont="1" applyFill="1" applyBorder="1" applyAlignment="1">
      <alignment wrapText="1"/>
    </xf>
    <xf numFmtId="0" fontId="1" fillId="35" borderId="10" xfId="0" applyFont="1" applyFill="1" applyBorder="1" applyAlignment="1">
      <alignment/>
    </xf>
    <xf numFmtId="0" fontId="2" fillId="35" borderId="0" xfId="0" applyFont="1" applyFill="1" applyAlignment="1">
      <alignment wrapText="1"/>
    </xf>
    <xf numFmtId="0" fontId="8" fillId="35" borderId="0" xfId="0" applyFont="1" applyFill="1" applyAlignment="1">
      <alignment vertical="center"/>
    </xf>
    <xf numFmtId="0" fontId="0" fillId="0" borderId="0" xfId="0" applyFont="1" applyBorder="1" applyAlignment="1">
      <alignment wrapText="1"/>
    </xf>
    <xf numFmtId="0" fontId="69" fillId="0" borderId="10" xfId="0" applyFont="1" applyBorder="1" applyAlignment="1">
      <alignment vertical="center" wrapText="1"/>
    </xf>
    <xf numFmtId="0" fontId="1" fillId="35" borderId="10" xfId="0" applyFont="1" applyFill="1" applyBorder="1" applyAlignment="1">
      <alignment horizontal="center" wrapText="1"/>
    </xf>
    <xf numFmtId="0" fontId="1" fillId="36" borderId="10" xfId="0" applyFont="1" applyFill="1" applyBorder="1" applyAlignment="1">
      <alignment horizontal="left" vertical="center" wrapText="1"/>
    </xf>
    <xf numFmtId="0" fontId="1" fillId="36" borderId="10" xfId="0" applyFont="1" applyFill="1" applyBorder="1" applyAlignment="1">
      <alignment wrapText="1"/>
    </xf>
    <xf numFmtId="0" fontId="1" fillId="36" borderId="10" xfId="0" applyFont="1" applyFill="1" applyBorder="1" applyAlignment="1">
      <alignment horizontal="center" wrapText="1"/>
    </xf>
    <xf numFmtId="0" fontId="6" fillId="36" borderId="10" xfId="0" applyFont="1" applyFill="1" applyBorder="1" applyAlignment="1">
      <alignment horizontal="center" wrapText="1"/>
    </xf>
    <xf numFmtId="4" fontId="1" fillId="36" borderId="10" xfId="0" applyNumberFormat="1" applyFont="1" applyFill="1" applyBorder="1" applyAlignment="1">
      <alignment horizontal="right"/>
    </xf>
    <xf numFmtId="9" fontId="1" fillId="36" borderId="10" xfId="0" applyNumberFormat="1" applyFont="1" applyFill="1" applyBorder="1" applyAlignment="1">
      <alignment horizontal="right" wrapText="1"/>
    </xf>
    <xf numFmtId="0" fontId="6" fillId="36" borderId="10" xfId="0" applyFont="1" applyFill="1" applyBorder="1" applyAlignment="1">
      <alignment wrapText="1"/>
    </xf>
    <xf numFmtId="0" fontId="10" fillId="35" borderId="10" xfId="0" applyFont="1" applyFill="1" applyBorder="1" applyAlignment="1">
      <alignment/>
    </xf>
    <xf numFmtId="0" fontId="2" fillId="35" borderId="16" xfId="0" applyFont="1" applyFill="1" applyBorder="1" applyAlignment="1">
      <alignment/>
    </xf>
    <xf numFmtId="0" fontId="8" fillId="35" borderId="0" xfId="0" applyFont="1" applyFill="1" applyAlignment="1">
      <alignment horizontal="left" vertical="center"/>
    </xf>
    <xf numFmtId="0" fontId="2" fillId="35" borderId="17" xfId="0" applyFont="1" applyFill="1" applyBorder="1" applyAlignment="1">
      <alignment/>
    </xf>
    <xf numFmtId="0" fontId="16" fillId="0" borderId="0" xfId="0" applyFont="1" applyBorder="1" applyAlignment="1">
      <alignment wrapText="1"/>
    </xf>
    <xf numFmtId="4" fontId="6" fillId="0" borderId="18" xfId="0" applyNumberFormat="1" applyFont="1" applyBorder="1" applyAlignment="1">
      <alignment horizontal="right"/>
    </xf>
    <xf numFmtId="4" fontId="1" fillId="0" borderId="0" xfId="0" applyNumberFormat="1" applyFont="1" applyBorder="1" applyAlignment="1">
      <alignment horizontal="right"/>
    </xf>
    <xf numFmtId="4" fontId="1" fillId="33" borderId="18" xfId="0" applyNumberFormat="1" applyFont="1" applyFill="1" applyBorder="1" applyAlignment="1">
      <alignment horizontal="right"/>
    </xf>
    <xf numFmtId="0" fontId="1" fillId="0" borderId="22" xfId="0" applyFont="1" applyBorder="1" applyAlignment="1">
      <alignment horizontal="center"/>
    </xf>
    <xf numFmtId="0" fontId="1" fillId="0" borderId="22" xfId="0" applyFont="1" applyBorder="1" applyAlignment="1">
      <alignment horizontal="left" vertical="center" wrapText="1"/>
    </xf>
    <xf numFmtId="0" fontId="1" fillId="0" borderId="22" xfId="0" applyFont="1" applyBorder="1" applyAlignment="1">
      <alignment wrapText="1"/>
    </xf>
    <xf numFmtId="0" fontId="6" fillId="0" borderId="22" xfId="0" applyFont="1" applyFill="1" applyBorder="1" applyAlignment="1">
      <alignment horizontal="center"/>
    </xf>
    <xf numFmtId="4" fontId="1" fillId="0" borderId="22" xfId="0" applyNumberFormat="1" applyFont="1" applyBorder="1" applyAlignment="1">
      <alignment horizontal="right"/>
    </xf>
    <xf numFmtId="0" fontId="1" fillId="33" borderId="26" xfId="0" applyFont="1" applyFill="1" applyBorder="1" applyAlignment="1">
      <alignment horizontal="center"/>
    </xf>
    <xf numFmtId="0" fontId="17" fillId="33" borderId="26" xfId="0" applyFont="1" applyFill="1" applyBorder="1" applyAlignment="1">
      <alignment horizontal="left" vertical="center" wrapText="1"/>
    </xf>
    <xf numFmtId="0" fontId="18" fillId="33" borderId="26" xfId="0" applyFont="1" applyFill="1" applyBorder="1" applyAlignment="1">
      <alignment wrapText="1"/>
    </xf>
    <xf numFmtId="0" fontId="6" fillId="33" borderId="26" xfId="0" applyFont="1" applyFill="1" applyBorder="1" applyAlignment="1">
      <alignment horizontal="center"/>
    </xf>
    <xf numFmtId="4" fontId="1" fillId="33" borderId="26" xfId="0" applyNumberFormat="1" applyFont="1" applyFill="1" applyBorder="1" applyAlignment="1">
      <alignment horizontal="right"/>
    </xf>
    <xf numFmtId="4" fontId="6" fillId="0" borderId="26" xfId="0" applyNumberFormat="1" applyFont="1" applyBorder="1" applyAlignment="1">
      <alignment horizontal="right"/>
    </xf>
    <xf numFmtId="0" fontId="6" fillId="0" borderId="26" xfId="0" applyFont="1" applyBorder="1" applyAlignment="1">
      <alignment/>
    </xf>
    <xf numFmtId="4" fontId="1" fillId="35" borderId="10" xfId="0" applyNumberFormat="1" applyFont="1" applyFill="1" applyBorder="1" applyAlignment="1">
      <alignment wrapText="1"/>
    </xf>
    <xf numFmtId="0" fontId="1" fillId="35" borderId="10" xfId="0" applyFont="1" applyFill="1" applyBorder="1" applyAlignment="1">
      <alignment horizontal="left" vertical="center" wrapText="1"/>
    </xf>
    <xf numFmtId="0" fontId="1" fillId="35" borderId="10" xfId="0" applyFont="1" applyFill="1" applyBorder="1" applyAlignment="1">
      <alignment wrapText="1"/>
    </xf>
    <xf numFmtId="0" fontId="14" fillId="34" borderId="10" xfId="0" applyFont="1" applyFill="1" applyBorder="1" applyAlignment="1">
      <alignment horizontal="center"/>
    </xf>
    <xf numFmtId="0" fontId="6" fillId="35" borderId="10" xfId="0" applyFont="1" applyFill="1" applyBorder="1" applyAlignment="1">
      <alignment horizontal="center" wrapText="1"/>
    </xf>
    <xf numFmtId="4" fontId="1" fillId="35" borderId="10" xfId="0" applyNumberFormat="1" applyFont="1" applyFill="1" applyBorder="1" applyAlignment="1">
      <alignment horizontal="right"/>
    </xf>
    <xf numFmtId="4" fontId="1" fillId="35" borderId="10" xfId="0" applyNumberFormat="1" applyFont="1" applyFill="1" applyBorder="1" applyAlignment="1">
      <alignment horizontal="right" wrapText="1"/>
    </xf>
    <xf numFmtId="9" fontId="1" fillId="35" borderId="10" xfId="0" applyNumberFormat="1" applyFont="1" applyFill="1" applyBorder="1" applyAlignment="1">
      <alignment horizontal="right" wrapText="1"/>
    </xf>
    <xf numFmtId="0" fontId="6" fillId="35" borderId="10" xfId="0" applyFont="1" applyFill="1" applyBorder="1" applyAlignment="1">
      <alignment wrapText="1"/>
    </xf>
    <xf numFmtId="0" fontId="1" fillId="35" borderId="10" xfId="0" applyFont="1" applyFill="1" applyBorder="1" applyAlignment="1">
      <alignment/>
    </xf>
    <xf numFmtId="0" fontId="1" fillId="33" borderId="10" xfId="0" applyFont="1" applyFill="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left" vertical="top" wrapText="1"/>
    </xf>
    <xf numFmtId="0" fontId="0" fillId="0" borderId="0" xfId="0" applyAlignment="1">
      <alignment horizontal="left" vertical="top"/>
    </xf>
    <xf numFmtId="4" fontId="24" fillId="34" borderId="10" xfId="0" applyNumberFormat="1" applyFont="1" applyFill="1" applyBorder="1" applyAlignment="1">
      <alignment horizontal="left"/>
    </xf>
    <xf numFmtId="0" fontId="25" fillId="34" borderId="10" xfId="0" applyFont="1" applyFill="1" applyBorder="1" applyAlignment="1">
      <alignment horizontal="left" wrapText="1"/>
    </xf>
    <xf numFmtId="0" fontId="1" fillId="34" borderId="10" xfId="0" applyFont="1" applyFill="1" applyBorder="1" applyAlignment="1">
      <alignment horizontal="left" vertical="center" wrapText="1"/>
    </xf>
    <xf numFmtId="0" fontId="6" fillId="34" borderId="10" xfId="0" applyFont="1" applyFill="1" applyBorder="1" applyAlignment="1">
      <alignment horizontal="center" wrapText="1"/>
    </xf>
    <xf numFmtId="4" fontId="1" fillId="34" borderId="10" xfId="0" applyNumberFormat="1" applyFont="1" applyFill="1" applyBorder="1" applyAlignment="1">
      <alignment horizontal="right" wrapText="1"/>
    </xf>
    <xf numFmtId="9" fontId="1" fillId="34" borderId="10" xfId="0" applyNumberFormat="1" applyFont="1" applyFill="1" applyBorder="1" applyAlignment="1">
      <alignment horizontal="right" wrapText="1"/>
    </xf>
    <xf numFmtId="0" fontId="1" fillId="34" borderId="10" xfId="0" applyFont="1" applyFill="1" applyBorder="1" applyAlignment="1">
      <alignment/>
    </xf>
    <xf numFmtId="0" fontId="2" fillId="34" borderId="0" xfId="0" applyFont="1" applyFill="1" applyAlignment="1">
      <alignment/>
    </xf>
    <xf numFmtId="0" fontId="1" fillId="35" borderId="10" xfId="0" applyFont="1" applyFill="1" applyBorder="1" applyAlignment="1">
      <alignment horizontal="left" vertical="top" wrapText="1"/>
    </xf>
    <xf numFmtId="0" fontId="2" fillId="35" borderId="10" xfId="0" applyFont="1" applyFill="1" applyBorder="1" applyAlignment="1">
      <alignment/>
    </xf>
    <xf numFmtId="0" fontId="12" fillId="35" borderId="0" xfId="0" applyFont="1" applyFill="1" applyAlignment="1">
      <alignment vertical="center"/>
    </xf>
    <xf numFmtId="0" fontId="12" fillId="35" borderId="0" xfId="0" applyFont="1" applyFill="1" applyAlignment="1">
      <alignment horizontal="left" vertical="center"/>
    </xf>
    <xf numFmtId="0" fontId="7" fillId="35" borderId="10" xfId="0" applyFont="1" applyFill="1" applyBorder="1" applyAlignment="1">
      <alignment vertical="center" wrapText="1"/>
    </xf>
    <xf numFmtId="0" fontId="2" fillId="35" borderId="0" xfId="0" applyFont="1" applyFill="1" applyBorder="1" applyAlignment="1">
      <alignment/>
    </xf>
    <xf numFmtId="0" fontId="69" fillId="35" borderId="10" xfId="0" applyFont="1" applyFill="1" applyBorder="1" applyAlignment="1">
      <alignment horizontal="center" wrapText="1"/>
    </xf>
    <xf numFmtId="0" fontId="69" fillId="35" borderId="10" xfId="0" applyFont="1" applyFill="1" applyBorder="1" applyAlignment="1">
      <alignment horizontal="left" vertical="center" wrapText="1"/>
    </xf>
    <xf numFmtId="0" fontId="69" fillId="35" borderId="10" xfId="0" applyFont="1" applyFill="1" applyBorder="1" applyAlignment="1">
      <alignment wrapText="1"/>
    </xf>
    <xf numFmtId="0" fontId="69" fillId="35" borderId="10" xfId="0" applyFont="1" applyFill="1" applyBorder="1" applyAlignment="1">
      <alignment horizontal="center"/>
    </xf>
    <xf numFmtId="0" fontId="70" fillId="35" borderId="10" xfId="0" applyFont="1" applyFill="1" applyBorder="1" applyAlignment="1">
      <alignment horizontal="center"/>
    </xf>
    <xf numFmtId="4" fontId="69" fillId="35" borderId="10" xfId="0" applyNumberFormat="1" applyFont="1" applyFill="1" applyBorder="1" applyAlignment="1">
      <alignment/>
    </xf>
    <xf numFmtId="4" fontId="69" fillId="35" borderId="10" xfId="0" applyNumberFormat="1" applyFont="1" applyFill="1" applyBorder="1" applyAlignment="1">
      <alignment horizontal="right"/>
    </xf>
    <xf numFmtId="9" fontId="69" fillId="35" borderId="10" xfId="0" applyNumberFormat="1" applyFont="1" applyFill="1" applyBorder="1" applyAlignment="1">
      <alignment horizontal="right"/>
    </xf>
    <xf numFmtId="0" fontId="70" fillId="35" borderId="10" xfId="0" applyFont="1" applyFill="1" applyBorder="1" applyAlignment="1">
      <alignment wrapText="1"/>
    </xf>
    <xf numFmtId="0" fontId="69" fillId="35" borderId="10" xfId="0" applyFont="1" applyFill="1" applyBorder="1" applyAlignment="1">
      <alignment/>
    </xf>
    <xf numFmtId="0" fontId="69" fillId="35" borderId="0" xfId="0" applyFont="1" applyFill="1" applyAlignment="1">
      <alignment wrapText="1"/>
    </xf>
    <xf numFmtId="0" fontId="71" fillId="35" borderId="0" xfId="0" applyFont="1" applyFill="1" applyAlignment="1">
      <alignment vertical="center"/>
    </xf>
    <xf numFmtId="0" fontId="33" fillId="0" borderId="0" xfId="0" applyFont="1" applyAlignment="1">
      <alignment/>
    </xf>
    <xf numFmtId="0" fontId="17" fillId="0" borderId="0" xfId="0" applyFont="1" applyAlignment="1">
      <alignment horizontal="center" vertical="top" wrapText="1"/>
    </xf>
    <xf numFmtId="0" fontId="0" fillId="0" borderId="0" xfId="0" applyAlignment="1">
      <alignment/>
    </xf>
    <xf numFmtId="0" fontId="0" fillId="0" borderId="0" xfId="0" applyFont="1" applyAlignment="1">
      <alignment/>
    </xf>
    <xf numFmtId="0" fontId="17" fillId="0" borderId="0" xfId="0" applyFont="1" applyAlignment="1">
      <alignment/>
    </xf>
    <xf numFmtId="0" fontId="34" fillId="0" borderId="0" xfId="0" applyFont="1" applyAlignment="1">
      <alignment/>
    </xf>
    <xf numFmtId="0" fontId="6" fillId="0" borderId="27" xfId="0" applyFont="1" applyFill="1" applyBorder="1" applyAlignment="1">
      <alignment horizontal="center"/>
    </xf>
    <xf numFmtId="0" fontId="1" fillId="0" borderId="18" xfId="0" applyFont="1" applyBorder="1" applyAlignment="1">
      <alignment/>
    </xf>
    <xf numFmtId="0" fontId="1" fillId="0" borderId="21" xfId="0" applyFont="1" applyBorder="1" applyAlignment="1">
      <alignment/>
    </xf>
    <xf numFmtId="0" fontId="6" fillId="0" borderId="28" xfId="0" applyFont="1" applyBorder="1" applyAlignment="1">
      <alignment/>
    </xf>
    <xf numFmtId="9" fontId="6" fillId="0" borderId="22" xfId="0" applyNumberFormat="1" applyFont="1" applyBorder="1" applyAlignment="1">
      <alignment horizontal="center" vertical="center" wrapText="1"/>
    </xf>
    <xf numFmtId="4" fontId="1" fillId="0" borderId="26" xfId="0" applyNumberFormat="1" applyFont="1" applyBorder="1" applyAlignment="1">
      <alignment horizontal="right"/>
    </xf>
    <xf numFmtId="9" fontId="1" fillId="0" borderId="26" xfId="0" applyNumberFormat="1" applyFont="1" applyBorder="1" applyAlignment="1">
      <alignment horizontal="right"/>
    </xf>
    <xf numFmtId="0" fontId="6" fillId="0" borderId="26" xfId="0" applyFont="1" applyBorder="1" applyAlignment="1">
      <alignment/>
    </xf>
    <xf numFmtId="0" fontId="0" fillId="0" borderId="29" xfId="0" applyBorder="1" applyAlignment="1">
      <alignment horizontal="left" vertical="top" wrapText="1"/>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0"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2" fontId="35" fillId="0" borderId="0" xfId="0" applyNumberFormat="1" applyFont="1" applyAlignment="1">
      <alignment horizontal="center"/>
    </xf>
    <xf numFmtId="2" fontId="1" fillId="0" borderId="0" xfId="0" applyNumberFormat="1" applyFont="1" applyAlignment="1">
      <alignment horizont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7" fillId="0" borderId="13" xfId="0" applyFont="1" applyBorder="1" applyAlignment="1">
      <alignment vertical="center" wrapText="1"/>
    </xf>
    <xf numFmtId="4" fontId="1" fillId="0" borderId="0" xfId="0" applyNumberFormat="1" applyFont="1" applyBorder="1" applyAlignment="1">
      <alignment wrapText="1"/>
    </xf>
    <xf numFmtId="0" fontId="6" fillId="0" borderId="27" xfId="0" applyFont="1" applyFill="1" applyBorder="1" applyAlignment="1">
      <alignment horizontal="center" vertical="center" wrapText="1"/>
    </xf>
    <xf numFmtId="4" fontId="6" fillId="0" borderId="26" xfId="0" applyNumberFormat="1" applyFont="1" applyBorder="1" applyAlignment="1">
      <alignment horizontal="center" vertical="center" wrapText="1"/>
    </xf>
    <xf numFmtId="0" fontId="1" fillId="33" borderId="40" xfId="0" applyFont="1" applyFill="1" applyBorder="1" applyAlignment="1">
      <alignment horizontal="center"/>
    </xf>
    <xf numFmtId="0" fontId="1" fillId="33" borderId="22" xfId="0" applyFont="1" applyFill="1" applyBorder="1" applyAlignment="1">
      <alignment/>
    </xf>
    <xf numFmtId="0" fontId="1" fillId="33" borderId="22" xfId="0" applyFont="1" applyFill="1" applyBorder="1" applyAlignment="1">
      <alignment horizontal="center"/>
    </xf>
    <xf numFmtId="0" fontId="6" fillId="33" borderId="22" xfId="0" applyFont="1" applyFill="1" applyBorder="1" applyAlignment="1">
      <alignment horizontal="center"/>
    </xf>
    <xf numFmtId="4" fontId="2" fillId="33" borderId="22" xfId="0" applyNumberFormat="1" applyFont="1" applyFill="1" applyBorder="1" applyAlignment="1">
      <alignment/>
    </xf>
    <xf numFmtId="4" fontId="1" fillId="33" borderId="22" xfId="0" applyNumberFormat="1" applyFont="1" applyFill="1" applyBorder="1" applyAlignment="1">
      <alignment horizontal="right"/>
    </xf>
    <xf numFmtId="9" fontId="1" fillId="33" borderId="22" xfId="0" applyNumberFormat="1" applyFont="1" applyFill="1" applyBorder="1" applyAlignment="1">
      <alignment/>
    </xf>
    <xf numFmtId="0" fontId="6" fillId="33" borderId="22" xfId="0" applyFont="1" applyFill="1" applyBorder="1" applyAlignment="1">
      <alignment wrapText="1"/>
    </xf>
    <xf numFmtId="0" fontId="1" fillId="33" borderId="41" xfId="0" applyFont="1" applyFill="1" applyBorder="1" applyAlignment="1">
      <alignment/>
    </xf>
    <xf numFmtId="0" fontId="1" fillId="33" borderId="12" xfId="0" applyFont="1" applyFill="1" applyBorder="1" applyAlignment="1">
      <alignment horizontal="left" vertical="top" wrapText="1"/>
    </xf>
    <xf numFmtId="0" fontId="1" fillId="33" borderId="12" xfId="0" applyFont="1" applyFill="1" applyBorder="1" applyAlignment="1">
      <alignment/>
    </xf>
    <xf numFmtId="0" fontId="6" fillId="33" borderId="12" xfId="0" applyFont="1" applyFill="1" applyBorder="1" applyAlignment="1">
      <alignment horizontal="center"/>
    </xf>
    <xf numFmtId="4" fontId="2" fillId="33" borderId="12" xfId="0" applyNumberFormat="1" applyFont="1" applyFill="1" applyBorder="1" applyAlignment="1">
      <alignment/>
    </xf>
    <xf numFmtId="9" fontId="1" fillId="33" borderId="12" xfId="0" applyNumberFormat="1" applyFont="1" applyFill="1" applyBorder="1" applyAlignment="1">
      <alignment/>
    </xf>
    <xf numFmtId="0" fontId="6" fillId="33" borderId="12" xfId="0" applyFont="1" applyFill="1" applyBorder="1" applyAlignment="1">
      <alignment wrapText="1"/>
    </xf>
    <xf numFmtId="0" fontId="1" fillId="33" borderId="26" xfId="0" applyFont="1" applyFill="1" applyBorder="1" applyAlignment="1">
      <alignment horizontal="left" vertical="top" wrapText="1"/>
    </xf>
    <xf numFmtId="0" fontId="1" fillId="33" borderId="26" xfId="0" applyFont="1" applyFill="1" applyBorder="1" applyAlignment="1">
      <alignment/>
    </xf>
    <xf numFmtId="4" fontId="2" fillId="33" borderId="26" xfId="0" applyNumberFormat="1" applyFont="1" applyFill="1" applyBorder="1" applyAlignment="1">
      <alignment/>
    </xf>
    <xf numFmtId="9" fontId="1" fillId="33" borderId="26" xfId="0" applyNumberFormat="1" applyFont="1" applyFill="1" applyBorder="1" applyAlignment="1">
      <alignment/>
    </xf>
    <xf numFmtId="0" fontId="6" fillId="33" borderId="26" xfId="0" applyFont="1" applyFill="1" applyBorder="1" applyAlignment="1">
      <alignment wrapText="1"/>
    </xf>
    <xf numFmtId="0" fontId="1" fillId="33" borderId="22" xfId="0" applyFont="1" applyFill="1" applyBorder="1" applyAlignment="1">
      <alignment horizontal="left" vertical="top" wrapText="1"/>
    </xf>
    <xf numFmtId="0" fontId="2" fillId="0" borderId="26" xfId="0" applyFont="1" applyBorder="1" applyAlignment="1">
      <alignment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5"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R143"/>
  <sheetViews>
    <sheetView zoomScale="105" zoomScaleNormal="105" workbookViewId="0" topLeftCell="A1">
      <selection activeCell="Q6" sqref="Q6"/>
    </sheetView>
  </sheetViews>
  <sheetFormatPr defaultColWidth="11.57421875" defaultRowHeight="12.75"/>
  <cols>
    <col min="1" max="1" width="3.00390625" style="1" customWidth="1"/>
    <col min="2" max="2" width="47.140625" style="2" customWidth="1"/>
    <col min="3" max="3" width="11.7109375" style="3" customWidth="1"/>
    <col min="4" max="4" width="3.57421875" style="4" customWidth="1"/>
    <col min="5" max="5" width="5.57421875" style="5" customWidth="1"/>
    <col min="6" max="6" width="7.57421875" style="6" customWidth="1"/>
    <col min="7" max="7" width="9.140625" style="7" customWidth="1"/>
    <col min="8" max="8" width="9.00390625" style="7" customWidth="1"/>
    <col min="9" max="9" width="4.57421875" style="8" customWidth="1"/>
    <col min="10" max="10" width="9.00390625" style="7" customWidth="1"/>
    <col min="11" max="11" width="11.57421875" style="9" customWidth="1"/>
    <col min="12" max="12" width="6.140625" style="10" customWidth="1"/>
    <col min="13" max="252" width="11.8515625" style="1" customWidth="1"/>
  </cols>
  <sheetData>
    <row r="1" spans="2:11" ht="45.75" customHeight="1">
      <c r="B1" s="363" t="s">
        <v>277</v>
      </c>
      <c r="F1" s="386" t="s">
        <v>295</v>
      </c>
      <c r="G1" s="387"/>
      <c r="H1" s="387"/>
      <c r="I1" s="387"/>
      <c r="J1" s="387"/>
      <c r="K1" s="387"/>
    </row>
    <row r="2" ht="22.5" customHeight="1">
      <c r="B2" s="364" t="s">
        <v>262</v>
      </c>
    </row>
    <row r="3" spans="1:12" s="18" customFormat="1" ht="12.75">
      <c r="A3"/>
      <c r="B3" s="11" t="s">
        <v>0</v>
      </c>
      <c r="C3" s="12"/>
      <c r="D3" s="13"/>
      <c r="E3" s="14"/>
      <c r="F3" s="6"/>
      <c r="G3" s="15"/>
      <c r="H3" s="15"/>
      <c r="I3" s="16"/>
      <c r="J3" s="15"/>
      <c r="K3" s="9"/>
      <c r="L3" s="17"/>
    </row>
    <row r="4" ht="12.75">
      <c r="A4" s="19"/>
    </row>
    <row r="5" spans="1:12" s="26" customFormat="1" ht="45">
      <c r="A5" s="20" t="s">
        <v>1</v>
      </c>
      <c r="B5" s="20" t="s">
        <v>2</v>
      </c>
      <c r="C5" s="20" t="s">
        <v>3</v>
      </c>
      <c r="D5" s="20" t="s">
        <v>4</v>
      </c>
      <c r="E5" s="21" t="s">
        <v>5</v>
      </c>
      <c r="F5" s="22" t="s">
        <v>6</v>
      </c>
      <c r="G5" s="23" t="s">
        <v>7</v>
      </c>
      <c r="H5" s="23" t="s">
        <v>8</v>
      </c>
      <c r="I5" s="24" t="s">
        <v>9</v>
      </c>
      <c r="J5" s="23" t="s">
        <v>10</v>
      </c>
      <c r="K5" s="25" t="s">
        <v>11</v>
      </c>
      <c r="L5" s="20" t="s">
        <v>12</v>
      </c>
    </row>
    <row r="6" spans="1:12" ht="49.5" customHeight="1">
      <c r="A6" s="27">
        <v>1</v>
      </c>
      <c r="B6" s="28" t="s">
        <v>13</v>
      </c>
      <c r="C6" s="29" t="s">
        <v>14</v>
      </c>
      <c r="D6" s="27" t="s">
        <v>15</v>
      </c>
      <c r="E6" s="30">
        <v>13000</v>
      </c>
      <c r="F6" s="31"/>
      <c r="G6" s="32"/>
      <c r="H6" s="32"/>
      <c r="I6" s="33"/>
      <c r="J6" s="32"/>
      <c r="K6" s="34"/>
      <c r="L6" s="35" t="s">
        <v>16</v>
      </c>
    </row>
    <row r="7" spans="1:12" ht="52.5" customHeight="1">
      <c r="A7" s="27">
        <v>2</v>
      </c>
      <c r="B7" s="28" t="s">
        <v>13</v>
      </c>
      <c r="C7" s="36" t="s">
        <v>213</v>
      </c>
      <c r="D7" s="27" t="s">
        <v>15</v>
      </c>
      <c r="E7" s="30">
        <v>700</v>
      </c>
      <c r="F7" s="31"/>
      <c r="G7" s="32"/>
      <c r="H7" s="32"/>
      <c r="I7" s="33"/>
      <c r="J7" s="32"/>
      <c r="K7" s="34"/>
      <c r="L7" s="35"/>
    </row>
    <row r="8" spans="1:15" ht="50.25" customHeight="1">
      <c r="A8" s="27">
        <v>3</v>
      </c>
      <c r="B8" s="28" t="s">
        <v>17</v>
      </c>
      <c r="C8" s="29" t="s">
        <v>14</v>
      </c>
      <c r="D8" s="27" t="s">
        <v>15</v>
      </c>
      <c r="E8" s="30">
        <v>900</v>
      </c>
      <c r="F8" s="31"/>
      <c r="G8" s="32"/>
      <c r="H8" s="32"/>
      <c r="I8" s="33"/>
      <c r="J8" s="32"/>
      <c r="K8" s="34"/>
      <c r="L8" s="35" t="s">
        <v>16</v>
      </c>
      <c r="O8" s="37"/>
    </row>
    <row r="9" spans="1:15" ht="81" customHeight="1">
      <c r="A9" s="27">
        <v>4</v>
      </c>
      <c r="B9" s="28" t="s">
        <v>18</v>
      </c>
      <c r="C9" s="29" t="s">
        <v>19</v>
      </c>
      <c r="D9" s="27" t="s">
        <v>15</v>
      </c>
      <c r="E9" s="30">
        <v>15000</v>
      </c>
      <c r="F9" s="38"/>
      <c r="G9" s="32"/>
      <c r="H9" s="32"/>
      <c r="I9" s="33"/>
      <c r="J9" s="32"/>
      <c r="K9" s="34"/>
      <c r="L9" s="35" t="s">
        <v>16</v>
      </c>
      <c r="O9" s="37"/>
    </row>
    <row r="10" spans="1:12" ht="78.75">
      <c r="A10" s="27">
        <v>5</v>
      </c>
      <c r="B10" s="28" t="s">
        <v>20</v>
      </c>
      <c r="C10" s="29" t="s">
        <v>21</v>
      </c>
      <c r="D10" s="27" t="s">
        <v>15</v>
      </c>
      <c r="E10" s="30">
        <v>85</v>
      </c>
      <c r="F10" s="38"/>
      <c r="G10" s="32"/>
      <c r="H10" s="32"/>
      <c r="I10" s="33"/>
      <c r="J10" s="32"/>
      <c r="K10" s="34"/>
      <c r="L10" s="35" t="s">
        <v>16</v>
      </c>
    </row>
    <row r="11" spans="1:12" ht="101.25">
      <c r="A11" s="27">
        <v>6</v>
      </c>
      <c r="B11" s="28" t="s">
        <v>22</v>
      </c>
      <c r="C11" s="29" t="s">
        <v>23</v>
      </c>
      <c r="D11" s="27" t="s">
        <v>15</v>
      </c>
      <c r="E11" s="39">
        <v>120</v>
      </c>
      <c r="F11" s="38"/>
      <c r="G11" s="32"/>
      <c r="H11" s="32"/>
      <c r="I11" s="33"/>
      <c r="J11" s="32"/>
      <c r="K11" s="34"/>
      <c r="L11" s="35" t="s">
        <v>16</v>
      </c>
    </row>
    <row r="12" spans="1:12" ht="105" customHeight="1">
      <c r="A12" s="27">
        <v>7</v>
      </c>
      <c r="B12" s="281" t="s">
        <v>214</v>
      </c>
      <c r="C12" s="29" t="s">
        <v>19</v>
      </c>
      <c r="D12" s="27" t="s">
        <v>15</v>
      </c>
      <c r="E12" s="39">
        <v>7000</v>
      </c>
      <c r="F12" s="31"/>
      <c r="G12" s="32"/>
      <c r="H12" s="32"/>
      <c r="I12" s="33"/>
      <c r="J12" s="32"/>
      <c r="K12" s="34"/>
      <c r="L12" s="35"/>
    </row>
    <row r="13" spans="1:12" ht="22.5">
      <c r="A13" s="27">
        <v>8</v>
      </c>
      <c r="B13" s="281" t="s">
        <v>215</v>
      </c>
      <c r="C13" s="29" t="s">
        <v>14</v>
      </c>
      <c r="D13" s="27" t="s">
        <v>15</v>
      </c>
      <c r="E13" s="30">
        <v>2100</v>
      </c>
      <c r="F13" s="38"/>
      <c r="G13" s="32"/>
      <c r="H13" s="32"/>
      <c r="I13" s="33"/>
      <c r="J13" s="32"/>
      <c r="K13" s="34"/>
      <c r="L13" s="35"/>
    </row>
    <row r="14" spans="1:12" ht="60" customHeight="1">
      <c r="A14" s="27">
        <v>9</v>
      </c>
      <c r="B14" s="40" t="s">
        <v>24</v>
      </c>
      <c r="C14" s="29" t="s">
        <v>25</v>
      </c>
      <c r="D14" s="27" t="s">
        <v>15</v>
      </c>
      <c r="E14" s="30">
        <v>100</v>
      </c>
      <c r="F14" s="38"/>
      <c r="G14" s="32"/>
      <c r="H14" s="32"/>
      <c r="I14" s="33"/>
      <c r="J14" s="32"/>
      <c r="K14" s="34"/>
      <c r="L14" s="35"/>
    </row>
    <row r="15" spans="1:12" ht="12.75">
      <c r="A15" s="41"/>
      <c r="B15" s="42"/>
      <c r="C15" s="43"/>
      <c r="D15" s="44"/>
      <c r="E15" s="45"/>
      <c r="F15" s="46"/>
      <c r="G15" s="47" t="s">
        <v>26</v>
      </c>
      <c r="H15" s="48">
        <f>SUM(H6:H14)</f>
        <v>0</v>
      </c>
      <c r="I15" s="48"/>
      <c r="J15" s="48">
        <f>SUM(J6:J14)</f>
        <v>0</v>
      </c>
      <c r="K15" s="49"/>
      <c r="L15" s="50"/>
    </row>
    <row r="16" spans="1:2" ht="33" customHeight="1">
      <c r="A16" s="51"/>
      <c r="B16" s="52" t="s">
        <v>27</v>
      </c>
    </row>
    <row r="17" spans="1:2" ht="12.75">
      <c r="A17" s="10"/>
      <c r="B17"/>
    </row>
    <row r="18" spans="1:252" ht="31.5" customHeight="1">
      <c r="A18"/>
      <c r="B18" s="53" t="s">
        <v>28</v>
      </c>
      <c r="C18"/>
      <c r="D18"/>
      <c r="E18"/>
      <c r="F18" s="54"/>
      <c r="G18"/>
      <c r="H18"/>
      <c r="I18"/>
      <c r="J18"/>
      <c r="K18" s="3"/>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row>
    <row r="19" spans="1:252" ht="12.75">
      <c r="A19"/>
      <c r="B19"/>
      <c r="C19"/>
      <c r="D19"/>
      <c r="E19"/>
      <c r="F19" s="54"/>
      <c r="G19"/>
      <c r="H19"/>
      <c r="I19"/>
      <c r="J19"/>
      <c r="K19" s="3"/>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row>
    <row r="20" spans="1:252" ht="12.75">
      <c r="A20"/>
      <c r="B20"/>
      <c r="C20"/>
      <c r="D20"/>
      <c r="E20"/>
      <c r="F20" s="54"/>
      <c r="G20"/>
      <c r="H20"/>
      <c r="I20"/>
      <c r="J20"/>
      <c r="K20" s="3"/>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row>
    <row r="21" spans="1:252" ht="12.75">
      <c r="A21"/>
      <c r="B21"/>
      <c r="C21"/>
      <c r="D21"/>
      <c r="E21"/>
      <c r="F21" s="54"/>
      <c r="G21"/>
      <c r="H21"/>
      <c r="I21"/>
      <c r="J21"/>
      <c r="K21" s="3"/>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row>
    <row r="22" spans="1:252" ht="12.75">
      <c r="A22"/>
      <c r="B22" s="377" t="s">
        <v>260</v>
      </c>
      <c r="C22" s="378"/>
      <c r="D22" s="378"/>
      <c r="E22" s="378"/>
      <c r="F22" s="378"/>
      <c r="G22" s="378"/>
      <c r="H22" s="378"/>
      <c r="I22" s="378"/>
      <c r="J22" s="378"/>
      <c r="K22" s="379"/>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row>
    <row r="23" spans="1:252" ht="12.75">
      <c r="A23"/>
      <c r="B23" s="380"/>
      <c r="C23" s="381"/>
      <c r="D23" s="381"/>
      <c r="E23" s="381"/>
      <c r="F23" s="381"/>
      <c r="G23" s="381"/>
      <c r="H23" s="381"/>
      <c r="I23" s="381"/>
      <c r="J23" s="381"/>
      <c r="K23" s="382"/>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row>
    <row r="24" spans="1:252" ht="12.75">
      <c r="A24"/>
      <c r="B24" s="380"/>
      <c r="C24" s="381"/>
      <c r="D24" s="381"/>
      <c r="E24" s="381"/>
      <c r="F24" s="381"/>
      <c r="G24" s="381"/>
      <c r="H24" s="381"/>
      <c r="I24" s="381"/>
      <c r="J24" s="381"/>
      <c r="K24" s="382"/>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row>
    <row r="25" spans="1:252" ht="12.75">
      <c r="A25"/>
      <c r="B25" s="380"/>
      <c r="C25" s="381"/>
      <c r="D25" s="381"/>
      <c r="E25" s="381"/>
      <c r="F25" s="381"/>
      <c r="G25" s="381"/>
      <c r="H25" s="381"/>
      <c r="I25" s="381"/>
      <c r="J25" s="381"/>
      <c r="K25" s="382"/>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row>
    <row r="26" spans="1:252" ht="12.75">
      <c r="A26"/>
      <c r="B26" s="380"/>
      <c r="C26" s="381"/>
      <c r="D26" s="381"/>
      <c r="E26" s="381"/>
      <c r="F26" s="381"/>
      <c r="G26" s="381"/>
      <c r="H26" s="381"/>
      <c r="I26" s="381"/>
      <c r="J26" s="381"/>
      <c r="K26" s="382"/>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row>
    <row r="27" spans="1:252" ht="12.75">
      <c r="A27"/>
      <c r="B27" s="380"/>
      <c r="C27" s="381"/>
      <c r="D27" s="381"/>
      <c r="E27" s="381"/>
      <c r="F27" s="381"/>
      <c r="G27" s="381"/>
      <c r="H27" s="381"/>
      <c r="I27" s="381"/>
      <c r="J27" s="381"/>
      <c r="K27" s="382"/>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row>
    <row r="28" spans="1:252" ht="12.75">
      <c r="A28"/>
      <c r="B28" s="380"/>
      <c r="C28" s="381"/>
      <c r="D28" s="381"/>
      <c r="E28" s="381"/>
      <c r="F28" s="381"/>
      <c r="G28" s="381"/>
      <c r="H28" s="381"/>
      <c r="I28" s="381"/>
      <c r="J28" s="381"/>
      <c r="K28" s="382"/>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row>
    <row r="29" spans="1:252" ht="12.75">
      <c r="A29"/>
      <c r="B29" s="380"/>
      <c r="C29" s="381"/>
      <c r="D29" s="381"/>
      <c r="E29" s="381"/>
      <c r="F29" s="381"/>
      <c r="G29" s="381"/>
      <c r="H29" s="381"/>
      <c r="I29" s="381"/>
      <c r="J29" s="381"/>
      <c r="K29" s="382"/>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row>
    <row r="30" spans="1:252" ht="12.75">
      <c r="A30"/>
      <c r="B30" s="380"/>
      <c r="C30" s="381"/>
      <c r="D30" s="381"/>
      <c r="E30" s="381"/>
      <c r="F30" s="381"/>
      <c r="G30" s="381"/>
      <c r="H30" s="381"/>
      <c r="I30" s="381"/>
      <c r="J30" s="381"/>
      <c r="K30" s="382"/>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row>
    <row r="31" spans="1:252" ht="12.75">
      <c r="A31"/>
      <c r="B31" s="380"/>
      <c r="C31" s="381"/>
      <c r="D31" s="381"/>
      <c r="E31" s="381"/>
      <c r="F31" s="381"/>
      <c r="G31" s="381"/>
      <c r="H31" s="381"/>
      <c r="I31" s="381"/>
      <c r="J31" s="381"/>
      <c r="K31" s="382"/>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row>
    <row r="32" spans="1:252" ht="12.75">
      <c r="A32"/>
      <c r="B32" s="380"/>
      <c r="C32" s="381"/>
      <c r="D32" s="381"/>
      <c r="E32" s="381"/>
      <c r="F32" s="381"/>
      <c r="G32" s="381"/>
      <c r="H32" s="381"/>
      <c r="I32" s="381"/>
      <c r="J32" s="381"/>
      <c r="K32" s="38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row>
    <row r="33" spans="1:252" ht="12.75">
      <c r="A33"/>
      <c r="B33" s="380"/>
      <c r="C33" s="381"/>
      <c r="D33" s="381"/>
      <c r="E33" s="381"/>
      <c r="F33" s="381"/>
      <c r="G33" s="381"/>
      <c r="H33" s="381"/>
      <c r="I33" s="381"/>
      <c r="J33" s="381"/>
      <c r="K33" s="382"/>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row>
    <row r="34" spans="1:252" ht="12.75">
      <c r="A34"/>
      <c r="B34" s="380"/>
      <c r="C34" s="381"/>
      <c r="D34" s="381"/>
      <c r="E34" s="381"/>
      <c r="F34" s="381"/>
      <c r="G34" s="381"/>
      <c r="H34" s="381"/>
      <c r="I34" s="381"/>
      <c r="J34" s="381"/>
      <c r="K34" s="382"/>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row>
    <row r="35" spans="1:252" ht="12.75">
      <c r="A35"/>
      <c r="B35" s="380"/>
      <c r="C35" s="381"/>
      <c r="D35" s="381"/>
      <c r="E35" s="381"/>
      <c r="F35" s="381"/>
      <c r="G35" s="381"/>
      <c r="H35" s="381"/>
      <c r="I35" s="381"/>
      <c r="J35" s="381"/>
      <c r="K35" s="382"/>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row>
    <row r="36" spans="1:11" ht="12.75">
      <c r="A36" s="51"/>
      <c r="B36" s="380"/>
      <c r="C36" s="381"/>
      <c r="D36" s="381"/>
      <c r="E36" s="381"/>
      <c r="F36" s="381"/>
      <c r="G36" s="381"/>
      <c r="H36" s="381"/>
      <c r="I36" s="381"/>
      <c r="J36" s="381"/>
      <c r="K36" s="382"/>
    </row>
    <row r="37" spans="1:252" ht="12.75">
      <c r="A37"/>
      <c r="B37" s="380"/>
      <c r="C37" s="381"/>
      <c r="D37" s="381"/>
      <c r="E37" s="381"/>
      <c r="F37" s="381"/>
      <c r="G37" s="381"/>
      <c r="H37" s="381"/>
      <c r="I37" s="381"/>
      <c r="J37" s="381"/>
      <c r="K37" s="382"/>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row>
    <row r="38" spans="1:252" ht="12.75">
      <c r="A38"/>
      <c r="B38" s="380"/>
      <c r="C38" s="381"/>
      <c r="D38" s="381"/>
      <c r="E38" s="381"/>
      <c r="F38" s="381"/>
      <c r="G38" s="381"/>
      <c r="H38" s="381"/>
      <c r="I38" s="381"/>
      <c r="J38" s="381"/>
      <c r="K38" s="382"/>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row>
    <row r="39" spans="1:252" ht="12.75">
      <c r="A39"/>
      <c r="B39" s="380"/>
      <c r="C39" s="381"/>
      <c r="D39" s="381"/>
      <c r="E39" s="381"/>
      <c r="F39" s="381"/>
      <c r="G39" s="381"/>
      <c r="H39" s="381"/>
      <c r="I39" s="381"/>
      <c r="J39" s="381"/>
      <c r="K39" s="382"/>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row>
    <row r="40" spans="1:252" ht="12.75">
      <c r="A40"/>
      <c r="B40" s="383"/>
      <c r="C40" s="384"/>
      <c r="D40" s="384"/>
      <c r="E40" s="384"/>
      <c r="F40" s="384"/>
      <c r="G40" s="384"/>
      <c r="H40" s="384"/>
      <c r="I40" s="384"/>
      <c r="J40" s="384"/>
      <c r="K40" s="385"/>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row>
    <row r="41" spans="1:252" ht="12.75">
      <c r="A41"/>
      <c r="B41"/>
      <c r="C41"/>
      <c r="D41"/>
      <c r="E41"/>
      <c r="F41" s="54"/>
      <c r="G41"/>
      <c r="H41"/>
      <c r="I41"/>
      <c r="J41"/>
      <c r="K41" s="3"/>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row>
    <row r="42" spans="1:252" ht="12.75">
      <c r="A42"/>
      <c r="B42"/>
      <c r="C42"/>
      <c r="D42"/>
      <c r="E42"/>
      <c r="F42" s="54"/>
      <c r="G42"/>
      <c r="H42"/>
      <c r="I42"/>
      <c r="J42"/>
      <c r="K42" s="3"/>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ht="12.75">
      <c r="A43"/>
      <c r="B43"/>
      <c r="C43"/>
      <c r="D43"/>
      <c r="E43"/>
      <c r="F43" s="54"/>
      <c r="G43"/>
      <c r="H43"/>
      <c r="I43"/>
      <c r="J43"/>
      <c r="K43" s="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1:252" ht="12.75">
      <c r="A44"/>
      <c r="B44" s="365" t="s">
        <v>263</v>
      </c>
      <c r="C44" s="365"/>
      <c r="D44" s="365"/>
      <c r="E44" s="365"/>
      <c r="F44" s="54"/>
      <c r="G44"/>
      <c r="H44"/>
      <c r="I44"/>
      <c r="J44"/>
      <c r="K44" s="3"/>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row>
    <row r="45" spans="1:252" ht="12.75">
      <c r="A45"/>
      <c r="B45"/>
      <c r="C45"/>
      <c r="D45"/>
      <c r="E45"/>
      <c r="F45" s="54"/>
      <c r="G45"/>
      <c r="H45"/>
      <c r="I45"/>
      <c r="J45"/>
      <c r="K45" s="3"/>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row>
    <row r="46" spans="1:252" ht="12.75">
      <c r="A46"/>
      <c r="B46"/>
      <c r="C46"/>
      <c r="D46"/>
      <c r="E46"/>
      <c r="F46" s="54"/>
      <c r="G46"/>
      <c r="H46"/>
      <c r="I46"/>
      <c r="J46"/>
      <c r="K46" s="3"/>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row>
    <row r="47" spans="1:252" ht="12.75">
      <c r="A47"/>
      <c r="B47"/>
      <c r="C47"/>
      <c r="D47"/>
      <c r="E47"/>
      <c r="F47" s="54"/>
      <c r="G47"/>
      <c r="H47"/>
      <c r="I47"/>
      <c r="J47"/>
      <c r="K47" s="3"/>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row>
    <row r="48" spans="1:252" ht="12.75">
      <c r="A48"/>
      <c r="B48"/>
      <c r="C48"/>
      <c r="D48"/>
      <c r="E48"/>
      <c r="F48" s="54"/>
      <c r="G48"/>
      <c r="H48"/>
      <c r="I48"/>
      <c r="J48"/>
      <c r="K48" s="3"/>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row>
    <row r="49" spans="1:252" ht="12.75">
      <c r="A49"/>
      <c r="B49"/>
      <c r="C49"/>
      <c r="D49"/>
      <c r="E49"/>
      <c r="F49" s="54"/>
      <c r="G49"/>
      <c r="H49"/>
      <c r="I49"/>
      <c r="J49"/>
      <c r="K49" s="3"/>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row>
    <row r="50" spans="1:252" ht="12.75">
      <c r="A50"/>
      <c r="B50"/>
      <c r="C50"/>
      <c r="D50"/>
      <c r="E50"/>
      <c r="F50"/>
      <c r="G50" s="366" t="s">
        <v>264</v>
      </c>
      <c r="H50" s="365"/>
      <c r="I50" s="365"/>
      <c r="J50"/>
      <c r="K50" s="3"/>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row>
    <row r="51" spans="1:252" ht="12.75">
      <c r="A51"/>
      <c r="B51"/>
      <c r="C51"/>
      <c r="D51"/>
      <c r="E51"/>
      <c r="F51" s="368" t="s">
        <v>265</v>
      </c>
      <c r="G51" s="161"/>
      <c r="H51" s="161"/>
      <c r="I51" s="161"/>
      <c r="J51" s="161"/>
      <c r="K51" s="3"/>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row>
    <row r="52" spans="1:252" ht="12.75">
      <c r="A52"/>
      <c r="B52"/>
      <c r="C52"/>
      <c r="D52"/>
      <c r="E52"/>
      <c r="F52" s="54"/>
      <c r="G52"/>
      <c r="H52"/>
      <c r="I52"/>
      <c r="J52"/>
      <c r="K52" s="3"/>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row>
    <row r="53" spans="1:252" ht="12.75">
      <c r="A53"/>
      <c r="B53"/>
      <c r="C53"/>
      <c r="D53"/>
      <c r="E53"/>
      <c r="F53" s="54"/>
      <c r="G53"/>
      <c r="H53"/>
      <c r="I53"/>
      <c r="J53"/>
      <c r="K53" s="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row>
    <row r="54" ht="12.75">
      <c r="A54" s="10"/>
    </row>
    <row r="55" spans="1:252" ht="12.75">
      <c r="A55"/>
      <c r="B55"/>
      <c r="C55"/>
      <c r="D55"/>
      <c r="E55"/>
      <c r="F55" s="54"/>
      <c r="G55"/>
      <c r="H55"/>
      <c r="I55"/>
      <c r="J55"/>
      <c r="K55" s="3"/>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row>
    <row r="56" spans="1:252" ht="12.75">
      <c r="A56"/>
      <c r="B56"/>
      <c r="C56"/>
      <c r="D56"/>
      <c r="E56"/>
      <c r="F56" s="54"/>
      <c r="G56"/>
      <c r="H56"/>
      <c r="I56"/>
      <c r="J56"/>
      <c r="K56" s="3"/>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row>
    <row r="57" spans="1:252" ht="12.75">
      <c r="A57"/>
      <c r="B57"/>
      <c r="C57"/>
      <c r="D57"/>
      <c r="E57"/>
      <c r="F57" s="54"/>
      <c r="G57"/>
      <c r="H57"/>
      <c r="I57"/>
      <c r="J57"/>
      <c r="K57" s="3"/>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row>
    <row r="58" spans="1:252" ht="12.75">
      <c r="A58"/>
      <c r="B58"/>
      <c r="C58"/>
      <c r="D58"/>
      <c r="E58"/>
      <c r="F58" s="54"/>
      <c r="G58"/>
      <c r="H58"/>
      <c r="I58"/>
      <c r="J58"/>
      <c r="K58" s="3"/>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row>
    <row r="59" spans="1:252" ht="12.75">
      <c r="A59"/>
      <c r="B59"/>
      <c r="C59"/>
      <c r="D59"/>
      <c r="E59"/>
      <c r="F59" s="54"/>
      <c r="G59"/>
      <c r="H59"/>
      <c r="I59"/>
      <c r="J59"/>
      <c r="K59" s="3"/>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row>
    <row r="60" spans="1:252" ht="12.75">
      <c r="A60"/>
      <c r="B60"/>
      <c r="C60"/>
      <c r="D60"/>
      <c r="E60"/>
      <c r="F60" s="54"/>
      <c r="G60"/>
      <c r="H60"/>
      <c r="I60"/>
      <c r="J60"/>
      <c r="K60" s="3"/>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row>
    <row r="61" spans="1:252" ht="12.75">
      <c r="A61"/>
      <c r="B61"/>
      <c r="C61"/>
      <c r="D61"/>
      <c r="E61"/>
      <c r="F61" s="54"/>
      <c r="G61"/>
      <c r="H61"/>
      <c r="I61"/>
      <c r="J61"/>
      <c r="K61" s="3"/>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row>
    <row r="62" spans="1:252" ht="12.75">
      <c r="A62"/>
      <c r="B62"/>
      <c r="C62"/>
      <c r="D62"/>
      <c r="E62"/>
      <c r="F62" s="54"/>
      <c r="G62"/>
      <c r="H62"/>
      <c r="I62"/>
      <c r="J62"/>
      <c r="K62" s="3"/>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row>
    <row r="63" spans="1:252" ht="12.75">
      <c r="A63"/>
      <c r="B63"/>
      <c r="C63"/>
      <c r="D63"/>
      <c r="E63"/>
      <c r="F63" s="54"/>
      <c r="G63"/>
      <c r="H63"/>
      <c r="I63"/>
      <c r="J63"/>
      <c r="K63" s="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row>
    <row r="64" spans="1:252" ht="12.75">
      <c r="A64"/>
      <c r="B64"/>
      <c r="C64"/>
      <c r="D64"/>
      <c r="E64"/>
      <c r="F64" s="54"/>
      <c r="G64"/>
      <c r="H64"/>
      <c r="I64"/>
      <c r="J64"/>
      <c r="K64" s="3"/>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row>
    <row r="65" spans="1:252" ht="12.75">
      <c r="A65"/>
      <c r="B65"/>
      <c r="C65"/>
      <c r="D65"/>
      <c r="E65"/>
      <c r="F65" s="54"/>
      <c r="G65"/>
      <c r="H65"/>
      <c r="I65"/>
      <c r="J65"/>
      <c r="K65" s="3"/>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row>
    <row r="66" spans="1:252" ht="12.75">
      <c r="A66"/>
      <c r="B66"/>
      <c r="C66"/>
      <c r="D66"/>
      <c r="E66"/>
      <c r="F66" s="54"/>
      <c r="G66"/>
      <c r="H66"/>
      <c r="I66"/>
      <c r="J66"/>
      <c r="K66" s="3"/>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row>
    <row r="67" spans="1:252" ht="12.75">
      <c r="A67"/>
      <c r="B67"/>
      <c r="C67"/>
      <c r="D67"/>
      <c r="E67"/>
      <c r="F67" s="54"/>
      <c r="G67"/>
      <c r="H67"/>
      <c r="I67"/>
      <c r="J67"/>
      <c r="K67" s="3"/>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row>
    <row r="68" spans="1:252" ht="12.75">
      <c r="A68"/>
      <c r="B68"/>
      <c r="C68"/>
      <c r="D68"/>
      <c r="E68"/>
      <c r="F68" s="54"/>
      <c r="G68"/>
      <c r="H68"/>
      <c r="I68"/>
      <c r="J68"/>
      <c r="K68" s="3"/>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row>
    <row r="69" spans="1:252" ht="12.75">
      <c r="A69"/>
      <c r="B69"/>
      <c r="C69"/>
      <c r="D69"/>
      <c r="E69"/>
      <c r="F69" s="54"/>
      <c r="G69"/>
      <c r="H69"/>
      <c r="I69"/>
      <c r="J69"/>
      <c r="K69" s="3"/>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row>
    <row r="70" spans="1:252" ht="12.75">
      <c r="A70"/>
      <c r="B70"/>
      <c r="C70"/>
      <c r="D70"/>
      <c r="E70"/>
      <c r="F70" s="54"/>
      <c r="G70"/>
      <c r="H70"/>
      <c r="I70"/>
      <c r="J70"/>
      <c r="K70" s="3"/>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row>
    <row r="71" spans="1:252" ht="12.75">
      <c r="A71"/>
      <c r="B71"/>
      <c r="C71"/>
      <c r="D71"/>
      <c r="E71"/>
      <c r="F71" s="54"/>
      <c r="G71"/>
      <c r="H71"/>
      <c r="I71"/>
      <c r="J71"/>
      <c r="K71" s="3"/>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row>
    <row r="72" spans="1:252" ht="12.75">
      <c r="A72"/>
      <c r="B72"/>
      <c r="C72"/>
      <c r="D72"/>
      <c r="E72"/>
      <c r="F72" s="54"/>
      <c r="G72"/>
      <c r="H72"/>
      <c r="I72"/>
      <c r="J72"/>
      <c r="K72" s="3"/>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row>
    <row r="73" ht="12.75">
      <c r="A73" s="10"/>
    </row>
    <row r="74" spans="1:252" ht="12.75">
      <c r="A74"/>
      <c r="B74"/>
      <c r="C74"/>
      <c r="D74"/>
      <c r="E74"/>
      <c r="F74" s="54"/>
      <c r="G74"/>
      <c r="H74"/>
      <c r="I74"/>
      <c r="J74"/>
      <c r="K74" s="3"/>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row>
    <row r="75" spans="1:252" ht="12.75">
      <c r="A75"/>
      <c r="B75"/>
      <c r="C75"/>
      <c r="D75"/>
      <c r="E75"/>
      <c r="F75" s="54"/>
      <c r="G75"/>
      <c r="H75"/>
      <c r="I75"/>
      <c r="J75"/>
      <c r="K75" s="3"/>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row>
    <row r="76" spans="1:252" ht="12.75">
      <c r="A76"/>
      <c r="B76"/>
      <c r="C76"/>
      <c r="D76"/>
      <c r="E76"/>
      <c r="F76" s="54"/>
      <c r="G76"/>
      <c r="H76"/>
      <c r="I76"/>
      <c r="J76"/>
      <c r="K76" s="3"/>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row>
    <row r="77" spans="1:252" ht="12.75">
      <c r="A77"/>
      <c r="B77"/>
      <c r="C77"/>
      <c r="D77"/>
      <c r="E77"/>
      <c r="F77" s="54"/>
      <c r="G77"/>
      <c r="H77"/>
      <c r="I77"/>
      <c r="J77"/>
      <c r="K77" s="3"/>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row>
    <row r="78" spans="1:252" ht="12.75">
      <c r="A78"/>
      <c r="B78"/>
      <c r="C78"/>
      <c r="D78"/>
      <c r="E78"/>
      <c r="F78" s="54"/>
      <c r="G78"/>
      <c r="H78"/>
      <c r="I78"/>
      <c r="J78"/>
      <c r="K78" s="3"/>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row>
    <row r="79" ht="12.75">
      <c r="A79" s="10"/>
    </row>
    <row r="80" ht="12.75">
      <c r="A80" s="55"/>
    </row>
    <row r="81" spans="1:252" ht="12.75">
      <c r="A81"/>
      <c r="B81"/>
      <c r="C81"/>
      <c r="D81"/>
      <c r="E81"/>
      <c r="F81" s="54"/>
      <c r="G81"/>
      <c r="H81"/>
      <c r="I81"/>
      <c r="J81"/>
      <c r="K81" s="3"/>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row>
    <row r="82" spans="1:252" ht="12.75">
      <c r="A82"/>
      <c r="B82"/>
      <c r="C82"/>
      <c r="D82"/>
      <c r="E82"/>
      <c r="F82" s="54"/>
      <c r="G82"/>
      <c r="H82"/>
      <c r="I82"/>
      <c r="J82"/>
      <c r="K82" s="3"/>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row>
    <row r="83" spans="1:252" ht="12.75">
      <c r="A83"/>
      <c r="B83"/>
      <c r="C83"/>
      <c r="D83"/>
      <c r="E83"/>
      <c r="F83" s="54"/>
      <c r="G83"/>
      <c r="H83"/>
      <c r="I83"/>
      <c r="J83"/>
      <c r="K83" s="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row>
    <row r="84" spans="1:252" ht="12.75">
      <c r="A84"/>
      <c r="B84"/>
      <c r="C84"/>
      <c r="D84"/>
      <c r="E84"/>
      <c r="F84" s="54"/>
      <c r="G84"/>
      <c r="H84"/>
      <c r="I84"/>
      <c r="J84"/>
      <c r="K84" s="3"/>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row>
    <row r="85" spans="1:252" ht="12.75">
      <c r="A85"/>
      <c r="B85"/>
      <c r="C85"/>
      <c r="D85"/>
      <c r="E85"/>
      <c r="F85" s="54"/>
      <c r="G85"/>
      <c r="H85"/>
      <c r="I85"/>
      <c r="J85"/>
      <c r="K85" s="3"/>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row>
    <row r="86" spans="1:252" ht="12.75">
      <c r="A86"/>
      <c r="B86"/>
      <c r="C86"/>
      <c r="D86"/>
      <c r="E86"/>
      <c r="F86" s="54"/>
      <c r="G86"/>
      <c r="H86"/>
      <c r="I86"/>
      <c r="J86"/>
      <c r="K86" s="3"/>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row>
    <row r="87" spans="1:252" ht="12.75">
      <c r="A87"/>
      <c r="B87"/>
      <c r="C87"/>
      <c r="D87"/>
      <c r="E87"/>
      <c r="F87" s="54"/>
      <c r="G87"/>
      <c r="H87"/>
      <c r="I87"/>
      <c r="J87"/>
      <c r="K87" s="3"/>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row>
    <row r="88" ht="12.75">
      <c r="A88" s="19"/>
    </row>
    <row r="89" spans="1:252" ht="12.75">
      <c r="A89"/>
      <c r="B89"/>
      <c r="C89"/>
      <c r="D89"/>
      <c r="E89"/>
      <c r="F89" s="54"/>
      <c r="G89"/>
      <c r="H89"/>
      <c r="I89"/>
      <c r="J89"/>
      <c r="K89" s="3"/>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row>
    <row r="90" spans="1:252" ht="12.75">
      <c r="A90"/>
      <c r="B90"/>
      <c r="C90"/>
      <c r="D90"/>
      <c r="E90"/>
      <c r="F90" s="54"/>
      <c r="G90"/>
      <c r="H90"/>
      <c r="I90"/>
      <c r="J90"/>
      <c r="K90" s="3"/>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row>
    <row r="91" spans="1:252" ht="12.75">
      <c r="A91"/>
      <c r="B91"/>
      <c r="C91"/>
      <c r="D91"/>
      <c r="E91"/>
      <c r="F91" s="54"/>
      <c r="G91"/>
      <c r="H91"/>
      <c r="I91"/>
      <c r="J91"/>
      <c r="K91" s="3"/>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row>
    <row r="92" spans="1:252" ht="12.75">
      <c r="A92"/>
      <c r="B92"/>
      <c r="C92"/>
      <c r="D92"/>
      <c r="E92"/>
      <c r="F92" s="54"/>
      <c r="G92"/>
      <c r="H92"/>
      <c r="I92"/>
      <c r="J92"/>
      <c r="K92" s="3"/>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row>
    <row r="93" spans="1:252" ht="12.75">
      <c r="A93"/>
      <c r="B93"/>
      <c r="C93"/>
      <c r="D93"/>
      <c r="E93"/>
      <c r="F93" s="54"/>
      <c r="G93"/>
      <c r="H93"/>
      <c r="I93"/>
      <c r="J93"/>
      <c r="K93" s="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row>
    <row r="94" spans="1:252" ht="12.75">
      <c r="A94"/>
      <c r="B94"/>
      <c r="C94"/>
      <c r="D94"/>
      <c r="E94"/>
      <c r="F94" s="54"/>
      <c r="G94"/>
      <c r="H94"/>
      <c r="I94"/>
      <c r="J94"/>
      <c r="K94" s="3"/>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row>
    <row r="95" spans="1:252" ht="12.75">
      <c r="A95"/>
      <c r="B95"/>
      <c r="C95"/>
      <c r="D95"/>
      <c r="E95"/>
      <c r="F95" s="54"/>
      <c r="G95"/>
      <c r="H95"/>
      <c r="I95"/>
      <c r="J95"/>
      <c r="K95" s="3"/>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row>
    <row r="96" ht="12.75">
      <c r="A96" s="19"/>
    </row>
    <row r="97" spans="1:252" ht="12.75">
      <c r="A97"/>
      <c r="B97"/>
      <c r="C97"/>
      <c r="D97"/>
      <c r="E97"/>
      <c r="F97" s="54"/>
      <c r="G97"/>
      <c r="H97"/>
      <c r="I97"/>
      <c r="J97"/>
      <c r="K97" s="3"/>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row>
    <row r="98" spans="1:252" ht="12.75">
      <c r="A98"/>
      <c r="B98"/>
      <c r="C98"/>
      <c r="D98"/>
      <c r="E98"/>
      <c r="F98" s="54"/>
      <c r="G98"/>
      <c r="H98"/>
      <c r="I98"/>
      <c r="J98"/>
      <c r="K98" s="3"/>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row>
    <row r="99" spans="1:252" ht="12.75">
      <c r="A99"/>
      <c r="B99"/>
      <c r="C99"/>
      <c r="D99"/>
      <c r="E99"/>
      <c r="F99" s="54"/>
      <c r="G99"/>
      <c r="H99"/>
      <c r="I99"/>
      <c r="J99"/>
      <c r="K99" s="3"/>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row>
    <row r="100" spans="1:252" ht="12.75">
      <c r="A100"/>
      <c r="B100"/>
      <c r="C100"/>
      <c r="D100"/>
      <c r="E100"/>
      <c r="F100" s="54"/>
      <c r="G100"/>
      <c r="H100"/>
      <c r="I100"/>
      <c r="J100"/>
      <c r="K100" s="3"/>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row>
    <row r="101" spans="1:252" ht="12.75">
      <c r="A101"/>
      <c r="B101"/>
      <c r="C101"/>
      <c r="D101"/>
      <c r="E101"/>
      <c r="F101" s="54"/>
      <c r="G101"/>
      <c r="H101"/>
      <c r="I101"/>
      <c r="J101"/>
      <c r="K101" s="3"/>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row>
    <row r="102" spans="1:252" ht="12.75">
      <c r="A102"/>
      <c r="B102"/>
      <c r="C102"/>
      <c r="D102"/>
      <c r="E102"/>
      <c r="F102" s="54"/>
      <c r="G102"/>
      <c r="H102"/>
      <c r="I102"/>
      <c r="J102"/>
      <c r="K102" s="3"/>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row>
    <row r="103" spans="1:252" ht="12.75">
      <c r="A103"/>
      <c r="B103"/>
      <c r="C103"/>
      <c r="D103"/>
      <c r="E103"/>
      <c r="F103" s="54"/>
      <c r="G103"/>
      <c r="H103"/>
      <c r="I103"/>
      <c r="J103"/>
      <c r="K103" s="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row>
    <row r="104" spans="1:252" ht="12.75">
      <c r="A104"/>
      <c r="B104"/>
      <c r="C104"/>
      <c r="D104"/>
      <c r="E104"/>
      <c r="F104" s="54"/>
      <c r="G104"/>
      <c r="H104"/>
      <c r="I104"/>
      <c r="J104"/>
      <c r="K104" s="3"/>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row>
    <row r="105" spans="1:252" ht="12.75">
      <c r="A105"/>
      <c r="B105"/>
      <c r="C105"/>
      <c r="D105"/>
      <c r="E105"/>
      <c r="F105" s="54"/>
      <c r="G105"/>
      <c r="H105"/>
      <c r="I105"/>
      <c r="J105"/>
      <c r="K105" s="3"/>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row>
    <row r="106" ht="12.75">
      <c r="A106" s="51"/>
    </row>
    <row r="107" spans="1:252" ht="12.75">
      <c r="A107"/>
      <c r="B107"/>
      <c r="C107"/>
      <c r="D107"/>
      <c r="E107"/>
      <c r="F107" s="54"/>
      <c r="G107"/>
      <c r="H107"/>
      <c r="I107"/>
      <c r="J107"/>
      <c r="K107" s="3"/>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row>
    <row r="108" spans="1:252" ht="12.75">
      <c r="A108"/>
      <c r="B108"/>
      <c r="C108"/>
      <c r="D108"/>
      <c r="E108"/>
      <c r="F108" s="54"/>
      <c r="G108"/>
      <c r="H108"/>
      <c r="I108"/>
      <c r="J108"/>
      <c r="K108" s="3"/>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row>
    <row r="109" spans="1:252" ht="12.75">
      <c r="A109"/>
      <c r="B109"/>
      <c r="C109"/>
      <c r="D109"/>
      <c r="E109"/>
      <c r="F109" s="54"/>
      <c r="G109"/>
      <c r="H109"/>
      <c r="I109"/>
      <c r="J109"/>
      <c r="K109" s="3"/>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row>
    <row r="110" spans="1:252" ht="12.75">
      <c r="A110"/>
      <c r="B110"/>
      <c r="C110"/>
      <c r="D110"/>
      <c r="E110"/>
      <c r="F110" s="54"/>
      <c r="G110"/>
      <c r="H110"/>
      <c r="I110"/>
      <c r="J110"/>
      <c r="K110" s="3"/>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row>
    <row r="111" spans="1:252" ht="12.75">
      <c r="A111"/>
      <c r="B111"/>
      <c r="C111"/>
      <c r="D111"/>
      <c r="E111"/>
      <c r="F111" s="54"/>
      <c r="G111"/>
      <c r="H111"/>
      <c r="I111"/>
      <c r="J111"/>
      <c r="K111" s="3"/>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row>
    <row r="112" ht="12.75">
      <c r="A112" s="51"/>
    </row>
    <row r="113" ht="12.75">
      <c r="A113" s="19"/>
    </row>
    <row r="114" spans="1:252" ht="12.75">
      <c r="A114"/>
      <c r="B114"/>
      <c r="C114"/>
      <c r="D114"/>
      <c r="E114"/>
      <c r="F114" s="54"/>
      <c r="G114"/>
      <c r="H114"/>
      <c r="I114"/>
      <c r="J114"/>
      <c r="K114" s="3"/>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row>
    <row r="115" spans="1:252" ht="12.75">
      <c r="A115"/>
      <c r="B115"/>
      <c r="C115"/>
      <c r="D115"/>
      <c r="E115"/>
      <c r="F115" s="54"/>
      <c r="G115"/>
      <c r="H115"/>
      <c r="I115"/>
      <c r="J115"/>
      <c r="K115" s="3"/>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row>
    <row r="116" spans="1:252" ht="12.75">
      <c r="A116"/>
      <c r="B116"/>
      <c r="C116"/>
      <c r="D116"/>
      <c r="E116"/>
      <c r="F116" s="54"/>
      <c r="G116"/>
      <c r="H116"/>
      <c r="I116"/>
      <c r="J116"/>
      <c r="K116" s="3"/>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row>
    <row r="117" spans="1:252" ht="12.75">
      <c r="A117"/>
      <c r="B117"/>
      <c r="C117"/>
      <c r="D117"/>
      <c r="E117"/>
      <c r="F117" s="54"/>
      <c r="G117"/>
      <c r="H117"/>
      <c r="I117"/>
      <c r="J117"/>
      <c r="K117" s="3"/>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row>
    <row r="118" spans="1:252" ht="12.75">
      <c r="A118"/>
      <c r="B118"/>
      <c r="C118"/>
      <c r="D118"/>
      <c r="E118"/>
      <c r="F118" s="54"/>
      <c r="G118"/>
      <c r="H118"/>
      <c r="I118"/>
      <c r="J118"/>
      <c r="K118" s="3"/>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row>
    <row r="119" spans="1:252" ht="12.75">
      <c r="A119"/>
      <c r="B119"/>
      <c r="C119"/>
      <c r="D119"/>
      <c r="E119"/>
      <c r="F119" s="54"/>
      <c r="G119"/>
      <c r="H119"/>
      <c r="I119"/>
      <c r="J119"/>
      <c r="K119" s="3"/>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row>
    <row r="120" spans="1:252" ht="12.75">
      <c r="A120"/>
      <c r="B120"/>
      <c r="C120"/>
      <c r="D120"/>
      <c r="E120"/>
      <c r="F120" s="54"/>
      <c r="G120"/>
      <c r="H120"/>
      <c r="I120"/>
      <c r="J120"/>
      <c r="K120" s="3"/>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row>
    <row r="121" spans="1:252" ht="12.75">
      <c r="A121"/>
      <c r="B121"/>
      <c r="C121"/>
      <c r="D121"/>
      <c r="E121"/>
      <c r="F121" s="54"/>
      <c r="G121"/>
      <c r="H121"/>
      <c r="I121"/>
      <c r="J121"/>
      <c r="K121" s="3"/>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row>
    <row r="122" spans="1:252" ht="12.75">
      <c r="A122"/>
      <c r="B122"/>
      <c r="C122"/>
      <c r="D122"/>
      <c r="E122"/>
      <c r="F122" s="54"/>
      <c r="G122"/>
      <c r="H122"/>
      <c r="I122"/>
      <c r="J122"/>
      <c r="K122" s="3"/>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row>
    <row r="123" spans="1:252" ht="12.75">
      <c r="A123"/>
      <c r="B123"/>
      <c r="C123"/>
      <c r="D123"/>
      <c r="E123"/>
      <c r="F123" s="54"/>
      <c r="G123"/>
      <c r="H123"/>
      <c r="I123"/>
      <c r="J123"/>
      <c r="K123" s="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row>
    <row r="124" spans="1:252" ht="12.75">
      <c r="A124"/>
      <c r="B124"/>
      <c r="C124"/>
      <c r="D124"/>
      <c r="E124"/>
      <c r="F124" s="54"/>
      <c r="G124"/>
      <c r="H124"/>
      <c r="I124"/>
      <c r="J124"/>
      <c r="K124" s="3"/>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row>
    <row r="125" spans="1:252" ht="12.75">
      <c r="A125"/>
      <c r="B125"/>
      <c r="C125"/>
      <c r="D125"/>
      <c r="E125"/>
      <c r="F125" s="54"/>
      <c r="G125"/>
      <c r="H125"/>
      <c r="I125"/>
      <c r="J125"/>
      <c r="K125" s="3"/>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row>
    <row r="126" spans="1:252" ht="12.75">
      <c r="A126"/>
      <c r="B126"/>
      <c r="C126"/>
      <c r="D126"/>
      <c r="E126"/>
      <c r="F126" s="54"/>
      <c r="G126"/>
      <c r="H126"/>
      <c r="I126"/>
      <c r="J126"/>
      <c r="K126" s="3"/>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row>
    <row r="127" spans="1:252" ht="12.75">
      <c r="A127"/>
      <c r="B127"/>
      <c r="C127"/>
      <c r="D127"/>
      <c r="E127"/>
      <c r="F127" s="54"/>
      <c r="G127"/>
      <c r="H127"/>
      <c r="I127"/>
      <c r="J127"/>
      <c r="K127" s="3"/>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row>
    <row r="128" spans="1:252" ht="12.75">
      <c r="A128"/>
      <c r="B128"/>
      <c r="C128"/>
      <c r="D128"/>
      <c r="E128"/>
      <c r="F128" s="54"/>
      <c r="G128"/>
      <c r="H128"/>
      <c r="I128"/>
      <c r="J128"/>
      <c r="K128" s="3"/>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row>
    <row r="129" ht="12.75">
      <c r="A129" s="19"/>
    </row>
    <row r="130" spans="1:252" ht="12.75">
      <c r="A130"/>
      <c r="B130"/>
      <c r="C130"/>
      <c r="D130"/>
      <c r="E130"/>
      <c r="F130" s="54"/>
      <c r="G130"/>
      <c r="H130"/>
      <c r="I130"/>
      <c r="J130"/>
      <c r="K130" s="3"/>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row>
    <row r="131" spans="1:252" ht="12.75">
      <c r="A131"/>
      <c r="B131"/>
      <c r="C131"/>
      <c r="D131"/>
      <c r="E131"/>
      <c r="F131" s="54"/>
      <c r="G131"/>
      <c r="H131"/>
      <c r="I131"/>
      <c r="J131"/>
      <c r="K131" s="3"/>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row>
    <row r="132" spans="1:252" ht="12.75">
      <c r="A132"/>
      <c r="B132"/>
      <c r="C132"/>
      <c r="D132"/>
      <c r="E132"/>
      <c r="F132" s="54"/>
      <c r="G132"/>
      <c r="H132"/>
      <c r="I132"/>
      <c r="J132"/>
      <c r="K132" s="3"/>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row>
    <row r="133" spans="1:252" ht="12.75">
      <c r="A133"/>
      <c r="B133"/>
      <c r="C133"/>
      <c r="D133"/>
      <c r="E133"/>
      <c r="F133" s="54"/>
      <c r="G133"/>
      <c r="H133"/>
      <c r="I133"/>
      <c r="J133"/>
      <c r="K133" s="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row>
    <row r="134" spans="1:252" ht="12.75">
      <c r="A134"/>
      <c r="B134"/>
      <c r="C134"/>
      <c r="D134"/>
      <c r="E134"/>
      <c r="F134" s="54"/>
      <c r="G134"/>
      <c r="H134"/>
      <c r="I134"/>
      <c r="J134"/>
      <c r="K134" s="3"/>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row>
    <row r="135" ht="12.75">
      <c r="A135" s="19"/>
    </row>
    <row r="136" spans="1:252" ht="12.75">
      <c r="A136"/>
      <c r="B136"/>
      <c r="C136"/>
      <c r="D136"/>
      <c r="E136"/>
      <c r="F136" s="54"/>
      <c r="G136"/>
      <c r="H136"/>
      <c r="I136"/>
      <c r="J136"/>
      <c r="K136" s="3"/>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row>
    <row r="137" spans="1:252" ht="12.75">
      <c r="A137"/>
      <c r="B137"/>
      <c r="C137"/>
      <c r="D137"/>
      <c r="E137"/>
      <c r="F137" s="54"/>
      <c r="G137"/>
      <c r="H137"/>
      <c r="I137"/>
      <c r="J137"/>
      <c r="K137" s="3"/>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row>
    <row r="138" spans="1:252" ht="12.75">
      <c r="A138"/>
      <c r="B138"/>
      <c r="C138"/>
      <c r="D138"/>
      <c r="E138"/>
      <c r="F138" s="54"/>
      <c r="G138"/>
      <c r="H138"/>
      <c r="I138"/>
      <c r="J138"/>
      <c r="K138" s="3"/>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row>
    <row r="139" spans="1:252" ht="12.75">
      <c r="A139"/>
      <c r="B139"/>
      <c r="C139"/>
      <c r="D139"/>
      <c r="E139"/>
      <c r="F139" s="54"/>
      <c r="G139"/>
      <c r="H139"/>
      <c r="I139"/>
      <c r="J139"/>
      <c r="K139" s="3"/>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row>
    <row r="140" spans="1:252" ht="12.75">
      <c r="A140"/>
      <c r="B140"/>
      <c r="C140"/>
      <c r="D140"/>
      <c r="E140"/>
      <c r="F140" s="54"/>
      <c r="G140"/>
      <c r="H140"/>
      <c r="I140"/>
      <c r="J140"/>
      <c r="K140" s="3"/>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row>
    <row r="141" ht="12.75">
      <c r="A141" s="51"/>
    </row>
    <row r="142" spans="1:252" ht="12.75">
      <c r="A142"/>
      <c r="B142"/>
      <c r="C142"/>
      <c r="D142"/>
      <c r="E142"/>
      <c r="F142" s="54"/>
      <c r="G142"/>
      <c r="H142"/>
      <c r="I142"/>
      <c r="J142"/>
      <c r="K142" s="3"/>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row>
    <row r="143" spans="1:252" ht="12.75">
      <c r="A143"/>
      <c r="B143"/>
      <c r="C143"/>
      <c r="D143"/>
      <c r="E143"/>
      <c r="F143" s="54"/>
      <c r="G143"/>
      <c r="H143"/>
      <c r="I143"/>
      <c r="J143"/>
      <c r="K143" s="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row>
  </sheetData>
  <sheetProtection selectLockedCells="1" selectUnlockedCells="1"/>
  <mergeCells count="2">
    <mergeCell ref="B22:K40"/>
    <mergeCell ref="F1:K1"/>
  </mergeCells>
  <printOptions/>
  <pageMargins left="0.7875" right="0.7875" top="1.025" bottom="1.025" header="0.7875" footer="0.7875"/>
  <pageSetup firstPageNumber="1" useFirstPageNumber="1" horizontalDpi="600" verticalDpi="600" orientation="landscape" paperSize="9" r:id="rId1"/>
  <headerFooter alignWithMargins="0">
    <oddFooter>&amp;CStrona &amp;P</oddFooter>
  </headerFooter>
</worksheet>
</file>

<file path=xl/worksheets/sheet10.xml><?xml version="1.0" encoding="utf-8"?>
<worksheet xmlns="http://schemas.openxmlformats.org/spreadsheetml/2006/main" xmlns:r="http://schemas.openxmlformats.org/officeDocument/2006/relationships">
  <sheetPr>
    <tabColor theme="2" tint="-0.09996999800205231"/>
  </sheetPr>
  <dimension ref="A1:L19"/>
  <sheetViews>
    <sheetView zoomScale="105" zoomScaleNormal="105" zoomScalePageLayoutView="0" workbookViewId="0" topLeftCell="A1">
      <selection activeCell="B2" sqref="B2"/>
    </sheetView>
  </sheetViews>
  <sheetFormatPr defaultColWidth="11.57421875" defaultRowHeight="12.75"/>
  <cols>
    <col min="1" max="1" width="3.57421875" style="0" customWidth="1"/>
    <col min="2" max="2" width="47.140625" style="0" customWidth="1"/>
    <col min="3" max="3" width="11.57421875" style="0" customWidth="1"/>
    <col min="4" max="4" width="4.140625" style="0" customWidth="1"/>
    <col min="5" max="5" width="9.28125" style="0" customWidth="1"/>
    <col min="6" max="6" width="6.140625" style="0" customWidth="1"/>
    <col min="7" max="7" width="5.28125" style="0" customWidth="1"/>
    <col min="8" max="8" width="8.140625" style="0" customWidth="1"/>
    <col min="9" max="9" width="3.7109375" style="0" customWidth="1"/>
    <col min="10" max="10" width="8.140625" style="0" customWidth="1"/>
  </cols>
  <sheetData>
    <row r="1" ht="15">
      <c r="B1" s="363" t="s">
        <v>285</v>
      </c>
    </row>
    <row r="2" ht="34.5" customHeight="1">
      <c r="B2" s="364" t="s">
        <v>262</v>
      </c>
    </row>
    <row r="3" spans="1:12" s="18" customFormat="1" ht="12.75">
      <c r="A3"/>
      <c r="B3" s="11" t="s">
        <v>166</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45">
      <c r="A5" s="20" t="s">
        <v>1</v>
      </c>
      <c r="B5" s="20" t="s">
        <v>2</v>
      </c>
      <c r="C5" s="20" t="s">
        <v>3</v>
      </c>
      <c r="D5" s="20" t="s">
        <v>4</v>
      </c>
      <c r="E5" s="21" t="s">
        <v>5</v>
      </c>
      <c r="F5" s="69" t="s">
        <v>6</v>
      </c>
      <c r="G5" s="69" t="s">
        <v>7</v>
      </c>
      <c r="H5" s="69" t="s">
        <v>8</v>
      </c>
      <c r="I5" s="70" t="s">
        <v>9</v>
      </c>
      <c r="J5" s="69" t="s">
        <v>10</v>
      </c>
      <c r="K5" s="25" t="s">
        <v>11</v>
      </c>
      <c r="L5" s="20" t="s">
        <v>12</v>
      </c>
    </row>
    <row r="6" spans="1:12" s="1" customFormat="1" ht="34.5" customHeight="1">
      <c r="A6" s="27">
        <v>1</v>
      </c>
      <c r="B6" s="28" t="s">
        <v>167</v>
      </c>
      <c r="C6" s="29" t="s">
        <v>97</v>
      </c>
      <c r="D6" s="27" t="s">
        <v>32</v>
      </c>
      <c r="E6" s="30">
        <v>550</v>
      </c>
      <c r="F6" s="31"/>
      <c r="G6" s="32"/>
      <c r="H6" s="32"/>
      <c r="I6" s="33"/>
      <c r="J6" s="32"/>
      <c r="K6" s="94"/>
      <c r="L6" s="35" t="s">
        <v>16</v>
      </c>
    </row>
    <row r="7" spans="1:12" s="1" customFormat="1" ht="32.25" customHeight="1">
      <c r="A7" s="27">
        <v>2</v>
      </c>
      <c r="B7" s="28" t="s">
        <v>168</v>
      </c>
      <c r="C7" s="29" t="s">
        <v>169</v>
      </c>
      <c r="D7" s="27" t="s">
        <v>32</v>
      </c>
      <c r="E7" s="30">
        <v>15</v>
      </c>
      <c r="F7" s="38"/>
      <c r="G7" s="32"/>
      <c r="H7" s="32"/>
      <c r="I7" s="33"/>
      <c r="J7" s="32"/>
      <c r="K7" s="94"/>
      <c r="L7" s="35"/>
    </row>
    <row r="8" spans="1:12" s="1" customFormat="1" ht="12.75">
      <c r="A8" s="41"/>
      <c r="B8"/>
      <c r="C8" s="43"/>
      <c r="D8" s="44"/>
      <c r="E8" s="45"/>
      <c r="F8" s="104"/>
      <c r="G8" s="112" t="s">
        <v>26</v>
      </c>
      <c r="H8" s="113">
        <f>SUM(H6:H7)</f>
        <v>0</v>
      </c>
      <c r="I8" s="113"/>
      <c r="J8" s="113">
        <f>SUM(J6:J7)</f>
        <v>0</v>
      </c>
      <c r="K8" s="50"/>
      <c r="L8" s="50"/>
    </row>
    <row r="9" ht="26.25">
      <c r="B9" s="214" t="s">
        <v>170</v>
      </c>
    </row>
    <row r="13" spans="2:5" ht="12.75">
      <c r="B13" s="365" t="s">
        <v>263</v>
      </c>
      <c r="C13" s="365"/>
      <c r="D13" s="365"/>
      <c r="E13" s="365"/>
    </row>
    <row r="18" spans="7:9" ht="12.75">
      <c r="G18" s="366" t="s">
        <v>264</v>
      </c>
      <c r="H18" s="365"/>
      <c r="I18" s="365"/>
    </row>
    <row r="19" ht="12.75">
      <c r="F19"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dimension ref="A1:L20"/>
  <sheetViews>
    <sheetView zoomScale="105" zoomScaleNormal="105" zoomScalePageLayoutView="0" workbookViewId="0" topLeftCell="A1">
      <selection activeCell="B2" sqref="B2"/>
    </sheetView>
  </sheetViews>
  <sheetFormatPr defaultColWidth="11.57421875" defaultRowHeight="12.75"/>
  <cols>
    <col min="1" max="1" width="4.00390625" style="0" customWidth="1"/>
    <col min="2" max="2" width="47.140625" style="0" customWidth="1"/>
    <col min="3" max="3" width="11.57421875" style="0" customWidth="1"/>
    <col min="4" max="4" width="3.57421875" style="0" customWidth="1"/>
    <col min="5" max="5" width="9.57421875" style="0" customWidth="1"/>
    <col min="6" max="7" width="5.7109375" style="0" customWidth="1"/>
    <col min="8" max="8" width="7.00390625" style="0" customWidth="1"/>
    <col min="9" max="9" width="3.7109375" style="0" customWidth="1"/>
    <col min="10" max="10" width="7.00390625" style="0" customWidth="1"/>
  </cols>
  <sheetData>
    <row r="1" ht="15">
      <c r="B1" s="363" t="s">
        <v>286</v>
      </c>
    </row>
    <row r="2" ht="30.75" customHeight="1">
      <c r="B2" s="364" t="s">
        <v>262</v>
      </c>
    </row>
    <row r="3" spans="1:12" s="18" customFormat="1" ht="12.75">
      <c r="A3"/>
      <c r="B3" s="11" t="s">
        <v>171</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45">
      <c r="A5" s="20" t="s">
        <v>1</v>
      </c>
      <c r="B5" s="148" t="s">
        <v>2</v>
      </c>
      <c r="C5" s="148" t="s">
        <v>3</v>
      </c>
      <c r="D5" s="20" t="s">
        <v>4</v>
      </c>
      <c r="E5" s="21" t="s">
        <v>5</v>
      </c>
      <c r="F5" s="69" t="s">
        <v>6</v>
      </c>
      <c r="G5" s="149" t="s">
        <v>7</v>
      </c>
      <c r="H5" s="149" t="s">
        <v>8</v>
      </c>
      <c r="I5" s="150" t="s">
        <v>9</v>
      </c>
      <c r="J5" s="69" t="s">
        <v>10</v>
      </c>
      <c r="K5" s="20" t="s">
        <v>11</v>
      </c>
      <c r="L5" s="148" t="s">
        <v>12</v>
      </c>
    </row>
    <row r="6" spans="1:12" s="132" customFormat="1" ht="48" customHeight="1">
      <c r="A6" s="215">
        <v>1</v>
      </c>
      <c r="B6" s="72" t="s">
        <v>172</v>
      </c>
      <c r="C6" s="73" t="s">
        <v>173</v>
      </c>
      <c r="D6" s="74" t="s">
        <v>174</v>
      </c>
      <c r="E6" s="30">
        <v>10</v>
      </c>
      <c r="F6" s="216"/>
      <c r="G6" s="217"/>
      <c r="H6" s="217"/>
      <c r="I6" s="218"/>
      <c r="J6" s="83"/>
      <c r="K6" s="219"/>
      <c r="L6" s="220" t="s">
        <v>16</v>
      </c>
    </row>
    <row r="7" spans="1:12" s="1" customFormat="1" ht="11.25">
      <c r="A7" s="41"/>
      <c r="B7" s="221"/>
      <c r="C7" s="158"/>
      <c r="D7" s="159"/>
      <c r="E7" s="222"/>
      <c r="F7" s="104"/>
      <c r="G7" s="112" t="s">
        <v>26</v>
      </c>
      <c r="H7" s="113">
        <f>SUM(H6)</f>
        <v>0</v>
      </c>
      <c r="I7" s="223"/>
      <c r="J7" s="146">
        <f>SUM(J6)</f>
        <v>0</v>
      </c>
      <c r="K7" s="50"/>
      <c r="L7" s="50"/>
    </row>
    <row r="8" spans="1:12" s="1" customFormat="1" ht="12.75">
      <c r="A8"/>
      <c r="B8" s="224"/>
      <c r="C8"/>
      <c r="D8"/>
      <c r="E8"/>
      <c r="F8"/>
      <c r="G8"/>
      <c r="H8"/>
      <c r="I8"/>
      <c r="J8"/>
      <c r="K8"/>
      <c r="L8"/>
    </row>
    <row r="10" ht="12.75">
      <c r="B10" s="18"/>
    </row>
    <row r="11" ht="12.75">
      <c r="B11" s="225"/>
    </row>
    <row r="12" spans="2:5" ht="12.75">
      <c r="B12" s="365" t="s">
        <v>263</v>
      </c>
      <c r="C12" s="365"/>
      <c r="D12" s="365"/>
      <c r="E12" s="365"/>
    </row>
    <row r="19" spans="6:8" ht="12.75">
      <c r="F19" s="366" t="s">
        <v>264</v>
      </c>
      <c r="G19" s="365"/>
      <c r="H19" s="365"/>
    </row>
    <row r="20" ht="12.75">
      <c r="E20"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12.xml><?xml version="1.0" encoding="utf-8"?>
<worksheet xmlns="http://schemas.openxmlformats.org/spreadsheetml/2006/main" xmlns:r="http://schemas.openxmlformats.org/officeDocument/2006/relationships">
  <sheetPr>
    <tabColor theme="3" tint="0.7999799847602844"/>
  </sheetPr>
  <dimension ref="A1:L21"/>
  <sheetViews>
    <sheetView zoomScale="105" zoomScaleNormal="105" zoomScalePageLayoutView="0" workbookViewId="0" topLeftCell="A1">
      <selection activeCell="B2" sqref="B2"/>
    </sheetView>
  </sheetViews>
  <sheetFormatPr defaultColWidth="11.57421875" defaultRowHeight="12.75"/>
  <cols>
    <col min="1" max="1" width="4.00390625" style="0" customWidth="1"/>
    <col min="2" max="2" width="47.140625" style="0" customWidth="1"/>
    <col min="3" max="3" width="11.57421875" style="0" customWidth="1"/>
    <col min="4" max="4" width="3.57421875" style="0" customWidth="1"/>
    <col min="5" max="5" width="9.57421875" style="0" customWidth="1"/>
    <col min="6" max="7" width="5.7109375" style="0" customWidth="1"/>
    <col min="8" max="8" width="7.00390625" style="0" customWidth="1"/>
    <col min="9" max="9" width="3.7109375" style="0" customWidth="1"/>
    <col min="10" max="10" width="7.00390625" style="0" customWidth="1"/>
  </cols>
  <sheetData>
    <row r="1" ht="15">
      <c r="B1" s="363" t="s">
        <v>285</v>
      </c>
    </row>
    <row r="2" ht="38.25" customHeight="1">
      <c r="B2" s="364" t="s">
        <v>262</v>
      </c>
    </row>
    <row r="3" spans="1:12" s="18" customFormat="1" ht="12.75">
      <c r="A3"/>
      <c r="B3" s="11" t="s">
        <v>175</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45">
      <c r="A5" s="20" t="s">
        <v>1</v>
      </c>
      <c r="B5" s="148" t="s">
        <v>2</v>
      </c>
      <c r="C5" s="148" t="s">
        <v>3</v>
      </c>
      <c r="D5" s="20" t="s">
        <v>4</v>
      </c>
      <c r="E5" s="21" t="s">
        <v>5</v>
      </c>
      <c r="F5" s="69" t="s">
        <v>6</v>
      </c>
      <c r="G5" s="149" t="s">
        <v>7</v>
      </c>
      <c r="H5" s="149" t="s">
        <v>8</v>
      </c>
      <c r="I5" s="150" t="s">
        <v>9</v>
      </c>
      <c r="J5" s="69" t="s">
        <v>10</v>
      </c>
      <c r="K5" s="20" t="s">
        <v>11</v>
      </c>
      <c r="L5" s="148" t="s">
        <v>12</v>
      </c>
    </row>
    <row r="6" spans="1:12" s="96" customFormat="1" ht="80.25" customHeight="1">
      <c r="A6" s="226">
        <v>1</v>
      </c>
      <c r="B6" s="89" t="s">
        <v>176</v>
      </c>
      <c r="C6" s="90" t="s">
        <v>73</v>
      </c>
      <c r="D6" s="91" t="s">
        <v>15</v>
      </c>
      <c r="E6" s="39">
        <v>2</v>
      </c>
      <c r="F6" s="227"/>
      <c r="G6" s="228"/>
      <c r="H6" s="228"/>
      <c r="I6" s="229"/>
      <c r="J6" s="92"/>
      <c r="K6" s="230"/>
      <c r="L6" s="231" t="s">
        <v>16</v>
      </c>
    </row>
    <row r="7" spans="1:12" s="1" customFormat="1" ht="11.25">
      <c r="A7" s="41"/>
      <c r="B7" s="157"/>
      <c r="C7" s="158"/>
      <c r="D7" s="159"/>
      <c r="E7" s="222"/>
      <c r="F7" s="104"/>
      <c r="G7" s="112" t="s">
        <v>26</v>
      </c>
      <c r="H7" s="113">
        <f>SUM(H6)</f>
        <v>0</v>
      </c>
      <c r="I7" s="223"/>
      <c r="J7" s="146">
        <f>SUM(J6)</f>
        <v>0</v>
      </c>
      <c r="K7" s="50"/>
      <c r="L7" s="50"/>
    </row>
    <row r="10" ht="12.75">
      <c r="B10" s="182"/>
    </row>
    <row r="12" ht="12.75">
      <c r="F12" s="232"/>
    </row>
    <row r="13" spans="2:5" ht="12.75">
      <c r="B13" s="365" t="s">
        <v>263</v>
      </c>
      <c r="C13" s="365"/>
      <c r="D13" s="365"/>
      <c r="E13" s="365"/>
    </row>
    <row r="20" spans="6:8" ht="12.75">
      <c r="F20" s="366" t="s">
        <v>264</v>
      </c>
      <c r="G20" s="365"/>
      <c r="H20" s="365"/>
    </row>
    <row r="21" ht="12.75">
      <c r="E21"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13.xml><?xml version="1.0" encoding="utf-8"?>
<worksheet xmlns="http://schemas.openxmlformats.org/spreadsheetml/2006/main" xmlns:r="http://schemas.openxmlformats.org/officeDocument/2006/relationships">
  <dimension ref="A1:L21"/>
  <sheetViews>
    <sheetView zoomScale="105" zoomScaleNormal="105" zoomScalePageLayoutView="0" workbookViewId="0" topLeftCell="A1">
      <selection activeCell="F20" sqref="F20:K21"/>
    </sheetView>
  </sheetViews>
  <sheetFormatPr defaultColWidth="11.57421875" defaultRowHeight="12.75"/>
  <cols>
    <col min="1" max="1" width="5.7109375" style="0" customWidth="1"/>
    <col min="2" max="2" width="34.421875" style="0" customWidth="1"/>
    <col min="3" max="3" width="5.421875" style="0" customWidth="1"/>
    <col min="4" max="4" width="10.140625" style="0" customWidth="1"/>
    <col min="5" max="5" width="5.28125" style="0" customWidth="1"/>
    <col min="6" max="7" width="5.421875" style="0" customWidth="1"/>
    <col min="8" max="8" width="7.57421875" style="0" customWidth="1"/>
    <col min="9" max="9" width="3.57421875" style="0" customWidth="1"/>
    <col min="10" max="10" width="7.57421875" style="0" customWidth="1"/>
  </cols>
  <sheetData>
    <row r="1" ht="15">
      <c r="B1" s="363" t="s">
        <v>261</v>
      </c>
    </row>
    <row r="2" ht="29.25" customHeight="1">
      <c r="B2" s="364" t="s">
        <v>262</v>
      </c>
    </row>
    <row r="3" spans="1:12" s="18" customFormat="1" ht="12.75">
      <c r="A3"/>
      <c r="B3" s="11" t="s">
        <v>177</v>
      </c>
      <c r="C3" s="59"/>
      <c r="D3" s="13"/>
      <c r="E3" s="14"/>
      <c r="F3" s="15"/>
      <c r="G3" s="15"/>
      <c r="H3" s="15"/>
      <c r="I3" s="16"/>
      <c r="J3" s="15"/>
      <c r="K3" s="17"/>
      <c r="L3" s="17"/>
    </row>
    <row r="5" spans="1:12" s="26" customFormat="1" ht="45">
      <c r="A5" s="20" t="s">
        <v>1</v>
      </c>
      <c r="B5" s="148" t="s">
        <v>2</v>
      </c>
      <c r="C5" s="148" t="s">
        <v>3</v>
      </c>
      <c r="D5" s="20" t="s">
        <v>4</v>
      </c>
      <c r="E5" s="21" t="s">
        <v>5</v>
      </c>
      <c r="F5" s="69" t="s">
        <v>6</v>
      </c>
      <c r="G5" s="149" t="s">
        <v>7</v>
      </c>
      <c r="H5" s="149" t="s">
        <v>8</v>
      </c>
      <c r="I5" s="150" t="s">
        <v>9</v>
      </c>
      <c r="J5" s="69" t="s">
        <v>10</v>
      </c>
      <c r="K5" s="20" t="s">
        <v>11</v>
      </c>
      <c r="L5" s="148" t="s">
        <v>12</v>
      </c>
    </row>
    <row r="6" spans="1:12" s="96" customFormat="1" ht="78.75" customHeight="1">
      <c r="A6" s="226">
        <v>1</v>
      </c>
      <c r="B6" s="89" t="s">
        <v>178</v>
      </c>
      <c r="C6" s="90" t="s">
        <v>179</v>
      </c>
      <c r="D6" s="91" t="s">
        <v>32</v>
      </c>
      <c r="E6" s="39">
        <v>5</v>
      </c>
      <c r="F6" s="227"/>
      <c r="G6" s="228"/>
      <c r="H6" s="228"/>
      <c r="I6" s="229"/>
      <c r="J6" s="92"/>
      <c r="K6" s="230"/>
      <c r="L6" s="231" t="s">
        <v>16</v>
      </c>
    </row>
    <row r="7" spans="1:12" s="1" customFormat="1" ht="11.25">
      <c r="A7" s="41"/>
      <c r="B7" s="157"/>
      <c r="C7" s="158"/>
      <c r="D7" s="159"/>
      <c r="E7" s="222"/>
      <c r="F7" s="104"/>
      <c r="G7" s="112" t="s">
        <v>26</v>
      </c>
      <c r="H7" s="113">
        <f>SUM(H6)</f>
        <v>0</v>
      </c>
      <c r="I7" s="223"/>
      <c r="J7" s="146">
        <f>SUM(J6)</f>
        <v>0</v>
      </c>
      <c r="K7" s="50"/>
      <c r="L7" s="50"/>
    </row>
    <row r="12" spans="2:5" ht="12.75">
      <c r="B12" s="365" t="s">
        <v>263</v>
      </c>
      <c r="C12" s="365"/>
      <c r="D12" s="365"/>
      <c r="E12" s="365"/>
    </row>
    <row r="14" ht="12.75">
      <c r="C14" s="164"/>
    </row>
    <row r="20" spans="7:9" ht="12.75">
      <c r="G20" s="366" t="s">
        <v>264</v>
      </c>
      <c r="H20" s="365"/>
      <c r="I20" s="365"/>
    </row>
    <row r="21" ht="12.75">
      <c r="F21" s="367" t="s">
        <v>265</v>
      </c>
    </row>
  </sheetData>
  <sheetProtection selectLockedCells="1" selectUnlockedCells="1"/>
  <printOptions/>
  <pageMargins left="0.7875" right="0.7875" top="1.0527777777777778" bottom="1.0527777777777778" header="0.7875"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sheetPr>
    <tabColor theme="3" tint="0.7999799847602844"/>
  </sheetPr>
  <dimension ref="A1:M23"/>
  <sheetViews>
    <sheetView zoomScale="105" zoomScaleNormal="105" zoomScalePageLayoutView="0" workbookViewId="0" topLeftCell="A1">
      <selection activeCell="B2" sqref="B2"/>
    </sheetView>
  </sheetViews>
  <sheetFormatPr defaultColWidth="11.57421875" defaultRowHeight="12.75"/>
  <cols>
    <col min="1" max="1" width="3.140625" style="0" customWidth="1"/>
    <col min="2" max="2" width="47.140625" style="0" customWidth="1"/>
    <col min="3" max="3" width="10.57421875" style="0" customWidth="1"/>
    <col min="4" max="4" width="4.140625" style="0" customWidth="1"/>
    <col min="5" max="5" width="9.7109375" style="0" customWidth="1"/>
    <col min="6" max="6" width="8.28125" style="233" customWidth="1"/>
    <col min="7" max="7" width="7.421875" style="0" customWidth="1"/>
    <col min="8" max="8" width="7.28125" style="0" customWidth="1"/>
    <col min="9" max="9" width="4.57421875" style="0" customWidth="1"/>
    <col min="10" max="10" width="7.28125" style="0" customWidth="1"/>
    <col min="11" max="11" width="11.57421875" style="0" customWidth="1"/>
    <col min="12" max="12" width="8.8515625" style="0" customWidth="1"/>
  </cols>
  <sheetData>
    <row r="1" ht="15">
      <c r="B1" s="363" t="s">
        <v>287</v>
      </c>
    </row>
    <row r="2" ht="33.75" customHeight="1">
      <c r="B2" s="364" t="s">
        <v>262</v>
      </c>
    </row>
    <row r="3" spans="1:12" s="18" customFormat="1" ht="12.75">
      <c r="A3"/>
      <c r="B3" s="11" t="s">
        <v>180</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33.75">
      <c r="A5" s="20" t="s">
        <v>1</v>
      </c>
      <c r="B5" s="20" t="s">
        <v>2</v>
      </c>
      <c r="C5" s="20" t="s">
        <v>3</v>
      </c>
      <c r="D5" s="20" t="s">
        <v>4</v>
      </c>
      <c r="E5" s="21" t="s">
        <v>5</v>
      </c>
      <c r="F5" s="69" t="s">
        <v>6</v>
      </c>
      <c r="G5" s="69" t="s">
        <v>7</v>
      </c>
      <c r="H5" s="69" t="s">
        <v>8</v>
      </c>
      <c r="I5" s="70" t="s">
        <v>9</v>
      </c>
      <c r="J5" s="69" t="s">
        <v>10</v>
      </c>
      <c r="K5" s="20" t="s">
        <v>11</v>
      </c>
      <c r="L5" s="20" t="s">
        <v>12</v>
      </c>
    </row>
    <row r="6" spans="1:12" s="1" customFormat="1" ht="67.5">
      <c r="A6" s="27">
        <v>1</v>
      </c>
      <c r="B6" s="28" t="s">
        <v>182</v>
      </c>
      <c r="C6" s="29" t="s">
        <v>181</v>
      </c>
      <c r="D6" s="27" t="s">
        <v>32</v>
      </c>
      <c r="E6" s="30">
        <v>10</v>
      </c>
      <c r="F6" s="78"/>
      <c r="G6" s="32"/>
      <c r="H6" s="32"/>
      <c r="I6" s="33"/>
      <c r="J6" s="32"/>
      <c r="K6" s="337"/>
      <c r="L6" s="35" t="s">
        <v>16</v>
      </c>
    </row>
    <row r="7" spans="1:12" s="1" customFormat="1" ht="78.75">
      <c r="A7" s="27">
        <v>2</v>
      </c>
      <c r="B7" s="28" t="s">
        <v>183</v>
      </c>
      <c r="C7" s="29" t="s">
        <v>181</v>
      </c>
      <c r="D7" s="27" t="s">
        <v>32</v>
      </c>
      <c r="E7" s="30">
        <v>20</v>
      </c>
      <c r="F7" s="78"/>
      <c r="G7" s="32"/>
      <c r="H7" s="32"/>
      <c r="I7" s="33"/>
      <c r="J7" s="32"/>
      <c r="K7" s="338"/>
      <c r="L7" s="35" t="s">
        <v>16</v>
      </c>
    </row>
    <row r="8" spans="1:12" s="1" customFormat="1" ht="45">
      <c r="A8" s="27">
        <v>3</v>
      </c>
      <c r="B8" s="28" t="s">
        <v>184</v>
      </c>
      <c r="C8" s="29" t="s">
        <v>181</v>
      </c>
      <c r="D8" s="27" t="s">
        <v>32</v>
      </c>
      <c r="E8" s="30">
        <v>10</v>
      </c>
      <c r="F8" s="78"/>
      <c r="G8" s="32"/>
      <c r="H8" s="32"/>
      <c r="I8" s="33"/>
      <c r="J8" s="32"/>
      <c r="K8" s="338"/>
      <c r="L8" s="35"/>
    </row>
    <row r="9" spans="1:13" s="132" customFormat="1" ht="96.75" customHeight="1">
      <c r="A9" s="27">
        <v>4</v>
      </c>
      <c r="B9" s="235" t="s">
        <v>185</v>
      </c>
      <c r="C9" s="236" t="s">
        <v>73</v>
      </c>
      <c r="D9" s="74" t="s">
        <v>32</v>
      </c>
      <c r="E9" s="30">
        <v>30</v>
      </c>
      <c r="F9" s="83"/>
      <c r="G9" s="32"/>
      <c r="H9" s="83"/>
      <c r="I9" s="33"/>
      <c r="J9" s="32"/>
      <c r="K9" s="94"/>
      <c r="L9" s="123"/>
      <c r="M9" s="237"/>
    </row>
    <row r="10" spans="1:12" s="132" customFormat="1" ht="112.5">
      <c r="A10" s="27">
        <v>5</v>
      </c>
      <c r="B10" s="72" t="s">
        <v>186</v>
      </c>
      <c r="C10" s="73" t="s">
        <v>187</v>
      </c>
      <c r="D10" s="74" t="s">
        <v>32</v>
      </c>
      <c r="E10" s="30">
        <v>28</v>
      </c>
      <c r="F10" s="82"/>
      <c r="G10" s="32"/>
      <c r="H10" s="83"/>
      <c r="I10" s="84"/>
      <c r="J10" s="32"/>
      <c r="K10" s="234"/>
      <c r="L10" s="332"/>
    </row>
    <row r="11" spans="1:13" s="132" customFormat="1" ht="96.75" customHeight="1">
      <c r="A11" s="27">
        <v>6</v>
      </c>
      <c r="B11" s="40" t="s">
        <v>188</v>
      </c>
      <c r="C11" s="236" t="s">
        <v>189</v>
      </c>
      <c r="D11" s="74" t="s">
        <v>32</v>
      </c>
      <c r="E11" s="30">
        <v>3</v>
      </c>
      <c r="F11" s="83"/>
      <c r="G11" s="32"/>
      <c r="H11" s="83"/>
      <c r="I11" s="84"/>
      <c r="J11" s="32"/>
      <c r="K11" s="94"/>
      <c r="L11" s="123"/>
      <c r="M11" s="110"/>
    </row>
    <row r="12" spans="1:13" s="1" customFormat="1" ht="16.5">
      <c r="A12" s="41"/>
      <c r="B12" s="42"/>
      <c r="C12" s="43"/>
      <c r="D12" s="44"/>
      <c r="E12" s="45"/>
      <c r="F12" s="104"/>
      <c r="G12" s="112" t="s">
        <v>26</v>
      </c>
      <c r="H12" s="113">
        <f>SUM(H6:H11)</f>
        <v>0</v>
      </c>
      <c r="I12" s="113"/>
      <c r="J12" s="113">
        <f>SUM(J6:J11)</f>
        <v>0</v>
      </c>
      <c r="K12" s="50"/>
      <c r="L12" s="50"/>
      <c r="M12" s="237"/>
    </row>
    <row r="13" spans="1:13" s="1" customFormat="1" ht="74.25" customHeight="1">
      <c r="A13" s="51"/>
      <c r="B13" s="238" t="s">
        <v>252</v>
      </c>
      <c r="C13" s="3"/>
      <c r="D13" s="4"/>
      <c r="E13" s="5"/>
      <c r="F13" s="7"/>
      <c r="G13" s="7"/>
      <c r="H13" s="7"/>
      <c r="I13" s="8"/>
      <c r="J13" s="7"/>
      <c r="K13" s="10"/>
      <c r="L13" s="10"/>
      <c r="M13" s="237"/>
    </row>
    <row r="14" ht="16.5">
      <c r="M14" s="237"/>
    </row>
    <row r="15" ht="16.5">
      <c r="M15" s="237"/>
    </row>
    <row r="16" spans="2:13" ht="16.5">
      <c r="B16" s="365" t="s">
        <v>263</v>
      </c>
      <c r="C16" s="365"/>
      <c r="D16" s="365"/>
      <c r="E16" s="365"/>
      <c r="F16"/>
      <c r="M16" s="237"/>
    </row>
    <row r="17" ht="12.75">
      <c r="B17" s="116"/>
    </row>
    <row r="22" spans="6:9" ht="12.75">
      <c r="F22"/>
      <c r="G22" s="366" t="s">
        <v>264</v>
      </c>
      <c r="H22" s="365"/>
      <c r="I22" s="365"/>
    </row>
    <row r="23" ht="12.75">
      <c r="F23"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15.xml><?xml version="1.0" encoding="utf-8"?>
<worksheet xmlns="http://schemas.openxmlformats.org/spreadsheetml/2006/main" xmlns:r="http://schemas.openxmlformats.org/officeDocument/2006/relationships">
  <dimension ref="A1:L27"/>
  <sheetViews>
    <sheetView zoomScalePageLayoutView="0" workbookViewId="0" topLeftCell="A1">
      <selection activeCell="B2" sqref="B2"/>
    </sheetView>
  </sheetViews>
  <sheetFormatPr defaultColWidth="9.140625" defaultRowHeight="12.75"/>
  <cols>
    <col min="1" max="1" width="5.28125" style="0" customWidth="1"/>
    <col min="2" max="2" width="53.421875" style="0" customWidth="1"/>
    <col min="3" max="3" width="7.140625" style="0" customWidth="1"/>
    <col min="4" max="4" width="6.28125" style="0" customWidth="1"/>
    <col min="5" max="5" width="7.57421875" style="0" customWidth="1"/>
    <col min="6" max="6" width="7.8515625" style="0" customWidth="1"/>
    <col min="7" max="7" width="7.421875" style="0" customWidth="1"/>
    <col min="8" max="8" width="8.00390625" style="0" customWidth="1"/>
    <col min="9" max="9" width="4.57421875" style="0" customWidth="1"/>
    <col min="11" max="11" width="8.7109375" style="0" customWidth="1"/>
    <col min="12" max="12" width="6.421875" style="0" customWidth="1"/>
  </cols>
  <sheetData>
    <row r="1" ht="15">
      <c r="B1" s="363" t="s">
        <v>288</v>
      </c>
    </row>
    <row r="2" ht="31.5" customHeight="1">
      <c r="B2" s="364" t="s">
        <v>262</v>
      </c>
    </row>
    <row r="3" spans="2:12" ht="12.75">
      <c r="B3" s="11" t="s">
        <v>253</v>
      </c>
      <c r="C3" s="12"/>
      <c r="D3" s="13"/>
      <c r="E3" s="14"/>
      <c r="F3" s="6"/>
      <c r="G3" s="15"/>
      <c r="H3" s="15"/>
      <c r="I3" s="16"/>
      <c r="J3" s="15"/>
      <c r="K3" s="9"/>
      <c r="L3" s="17"/>
    </row>
    <row r="4" spans="1:12" ht="12.75">
      <c r="A4" s="19"/>
      <c r="B4" s="2"/>
      <c r="C4" s="3"/>
      <c r="D4" s="4"/>
      <c r="E4" s="5"/>
      <c r="F4" s="6"/>
      <c r="G4" s="7"/>
      <c r="H4" s="7"/>
      <c r="I4" s="8"/>
      <c r="J4" s="7"/>
      <c r="K4" s="9"/>
      <c r="L4" s="10"/>
    </row>
    <row r="5" spans="1:12" ht="33.75">
      <c r="A5" s="20" t="s">
        <v>1</v>
      </c>
      <c r="B5" s="20" t="s">
        <v>2</v>
      </c>
      <c r="C5" s="20" t="s">
        <v>3</v>
      </c>
      <c r="D5" s="20" t="s">
        <v>4</v>
      </c>
      <c r="E5" s="21" t="s">
        <v>5</v>
      </c>
      <c r="F5" s="22" t="s">
        <v>6</v>
      </c>
      <c r="G5" s="23" t="s">
        <v>7</v>
      </c>
      <c r="H5" s="23" t="s">
        <v>8</v>
      </c>
      <c r="I5" s="24" t="s">
        <v>267</v>
      </c>
      <c r="J5" s="23" t="s">
        <v>10</v>
      </c>
      <c r="K5" s="25" t="s">
        <v>11</v>
      </c>
      <c r="L5" s="20" t="s">
        <v>12</v>
      </c>
    </row>
    <row r="6" spans="1:12" ht="144.75" customHeight="1">
      <c r="A6" s="27">
        <v>1</v>
      </c>
      <c r="B6" s="335" t="s">
        <v>230</v>
      </c>
      <c r="C6" s="29" t="s">
        <v>241</v>
      </c>
      <c r="D6" s="27" t="s">
        <v>15</v>
      </c>
      <c r="E6" s="30">
        <v>72</v>
      </c>
      <c r="F6" s="31"/>
      <c r="G6" s="32"/>
      <c r="H6" s="32"/>
      <c r="I6" s="33"/>
      <c r="J6" s="32"/>
      <c r="K6" s="34"/>
      <c r="L6" s="35" t="s">
        <v>16</v>
      </c>
    </row>
    <row r="7" spans="1:12" ht="63" customHeight="1">
      <c r="A7" s="27">
        <v>2</v>
      </c>
      <c r="B7" s="335" t="s">
        <v>231</v>
      </c>
      <c r="C7" s="29" t="s">
        <v>241</v>
      </c>
      <c r="D7" s="27" t="s">
        <v>15</v>
      </c>
      <c r="E7" s="30">
        <v>30</v>
      </c>
      <c r="F7" s="31"/>
      <c r="G7" s="32"/>
      <c r="H7" s="32"/>
      <c r="I7" s="33"/>
      <c r="J7" s="32"/>
      <c r="K7" s="34"/>
      <c r="L7" s="35" t="s">
        <v>16</v>
      </c>
    </row>
    <row r="8" spans="1:12" ht="120" customHeight="1">
      <c r="A8" s="27">
        <v>3</v>
      </c>
      <c r="B8" s="335" t="s">
        <v>232</v>
      </c>
      <c r="C8" s="29" t="s">
        <v>242</v>
      </c>
      <c r="D8" s="27" t="s">
        <v>15</v>
      </c>
      <c r="E8" s="30">
        <v>42</v>
      </c>
      <c r="F8" s="38"/>
      <c r="G8" s="32"/>
      <c r="H8" s="32"/>
      <c r="I8" s="33"/>
      <c r="J8" s="32"/>
      <c r="K8" s="34"/>
      <c r="L8" s="35" t="s">
        <v>16</v>
      </c>
    </row>
    <row r="9" spans="1:12" ht="77.25" customHeight="1">
      <c r="A9" s="334">
        <v>4</v>
      </c>
      <c r="B9" s="28" t="s">
        <v>233</v>
      </c>
      <c r="C9" s="29" t="s">
        <v>241</v>
      </c>
      <c r="D9" s="27" t="s">
        <v>15</v>
      </c>
      <c r="E9" s="30">
        <v>18</v>
      </c>
      <c r="F9" s="38"/>
      <c r="G9" s="32"/>
      <c r="H9" s="32"/>
      <c r="I9" s="33"/>
      <c r="J9" s="32"/>
      <c r="K9" s="34"/>
      <c r="L9" s="35" t="s">
        <v>16</v>
      </c>
    </row>
    <row r="10" spans="1:12" ht="128.25" customHeight="1">
      <c r="A10" s="27">
        <v>5</v>
      </c>
      <c r="B10" s="28" t="s">
        <v>234</v>
      </c>
      <c r="C10" s="29" t="s">
        <v>243</v>
      </c>
      <c r="D10" s="27" t="s">
        <v>15</v>
      </c>
      <c r="E10" s="39">
        <v>504</v>
      </c>
      <c r="F10" s="38"/>
      <c r="G10" s="32"/>
      <c r="H10" s="32"/>
      <c r="I10" s="33"/>
      <c r="J10" s="32"/>
      <c r="K10" s="34"/>
      <c r="L10" s="35" t="s">
        <v>16</v>
      </c>
    </row>
    <row r="11" spans="1:12" ht="78" customHeight="1">
      <c r="A11" s="27">
        <v>6</v>
      </c>
      <c r="B11" s="281" t="s">
        <v>235</v>
      </c>
      <c r="C11" s="29" t="s">
        <v>244</v>
      </c>
      <c r="D11" s="27" t="s">
        <v>15</v>
      </c>
      <c r="E11" s="39">
        <v>72</v>
      </c>
      <c r="F11" s="31"/>
      <c r="G11" s="32"/>
      <c r="H11" s="32"/>
      <c r="I11" s="33"/>
      <c r="J11" s="32"/>
      <c r="K11" s="34"/>
      <c r="L11" s="35"/>
    </row>
    <row r="12" spans="1:12" ht="90" customHeight="1">
      <c r="A12" s="27">
        <v>7</v>
      </c>
      <c r="B12" s="281" t="s">
        <v>236</v>
      </c>
      <c r="C12" s="29" t="s">
        <v>245</v>
      </c>
      <c r="D12" s="27" t="s">
        <v>15</v>
      </c>
      <c r="E12" s="30">
        <v>6</v>
      </c>
      <c r="F12" s="38"/>
      <c r="G12" s="32"/>
      <c r="H12" s="32"/>
      <c r="I12" s="33"/>
      <c r="J12" s="32"/>
      <c r="K12" s="34"/>
      <c r="L12" s="35"/>
    </row>
    <row r="13" spans="1:12" ht="86.25" customHeight="1">
      <c r="A13" s="27">
        <v>8</v>
      </c>
      <c r="B13" s="281" t="s">
        <v>237</v>
      </c>
      <c r="C13" s="29" t="s">
        <v>243</v>
      </c>
      <c r="D13" s="27" t="s">
        <v>15</v>
      </c>
      <c r="E13" s="30">
        <v>48</v>
      </c>
      <c r="F13" s="38"/>
      <c r="G13" s="32"/>
      <c r="H13" s="32"/>
      <c r="I13" s="33"/>
      <c r="J13" s="32"/>
      <c r="K13" s="34"/>
      <c r="L13" s="35"/>
    </row>
    <row r="14" spans="1:12" ht="135.75" customHeight="1">
      <c r="A14" s="27">
        <v>9</v>
      </c>
      <c r="B14" s="281" t="s">
        <v>238</v>
      </c>
      <c r="C14" s="29" t="s">
        <v>243</v>
      </c>
      <c r="D14" s="27" t="s">
        <v>15</v>
      </c>
      <c r="E14" s="30">
        <v>48</v>
      </c>
      <c r="F14" s="38"/>
      <c r="G14" s="32"/>
      <c r="H14" s="32"/>
      <c r="I14" s="33"/>
      <c r="J14" s="32"/>
      <c r="K14" s="34"/>
      <c r="L14" s="35"/>
    </row>
    <row r="15" spans="1:12" ht="118.5" customHeight="1">
      <c r="A15" s="27">
        <v>10</v>
      </c>
      <c r="B15" s="281" t="s">
        <v>239</v>
      </c>
      <c r="C15" s="29" t="s">
        <v>241</v>
      </c>
      <c r="D15" s="27" t="s">
        <v>15</v>
      </c>
      <c r="E15" s="30">
        <v>12</v>
      </c>
      <c r="F15" s="38"/>
      <c r="G15" s="32"/>
      <c r="H15" s="32"/>
      <c r="I15" s="33"/>
      <c r="J15" s="32"/>
      <c r="K15" s="34"/>
      <c r="L15" s="35"/>
    </row>
    <row r="16" spans="1:12" ht="76.5" customHeight="1">
      <c r="A16" s="27">
        <v>11</v>
      </c>
      <c r="B16" s="281" t="s">
        <v>240</v>
      </c>
      <c r="C16" s="29" t="s">
        <v>241</v>
      </c>
      <c r="D16" s="27" t="s">
        <v>15</v>
      </c>
      <c r="E16" s="30">
        <v>6</v>
      </c>
      <c r="F16" s="38"/>
      <c r="G16" s="32"/>
      <c r="H16" s="32"/>
      <c r="I16" s="33"/>
      <c r="J16" s="32"/>
      <c r="K16" s="34"/>
      <c r="L16" s="35"/>
    </row>
    <row r="17" spans="1:12" ht="12.75">
      <c r="A17" s="41"/>
      <c r="B17" s="42"/>
      <c r="C17" s="43"/>
      <c r="D17" s="44"/>
      <c r="E17" s="45"/>
      <c r="F17" s="46"/>
      <c r="G17" s="47" t="s">
        <v>26</v>
      </c>
      <c r="H17" s="48">
        <f>SUM(H6:H16)</f>
        <v>0</v>
      </c>
      <c r="I17" s="48"/>
      <c r="J17" s="48">
        <f>SUM(J6:J16)</f>
        <v>0</v>
      </c>
      <c r="K17" s="49"/>
      <c r="L17" s="50"/>
    </row>
    <row r="20" spans="2:5" ht="12.75">
      <c r="B20" s="365" t="s">
        <v>263</v>
      </c>
      <c r="C20" s="365"/>
      <c r="D20" s="365"/>
      <c r="E20" s="365"/>
    </row>
    <row r="26" spans="6:8" ht="12.75">
      <c r="F26" s="366" t="s">
        <v>264</v>
      </c>
      <c r="G26" s="365"/>
      <c r="H26" s="365"/>
    </row>
    <row r="27" ht="12.75">
      <c r="E27" s="367" t="s">
        <v>265</v>
      </c>
    </row>
  </sheetData>
  <sheetProtection/>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O32"/>
  <sheetViews>
    <sheetView zoomScalePageLayoutView="0" workbookViewId="0" topLeftCell="A1">
      <selection activeCell="E7" sqref="E7"/>
    </sheetView>
  </sheetViews>
  <sheetFormatPr defaultColWidth="9.140625" defaultRowHeight="12.75"/>
  <cols>
    <col min="1" max="1" width="6.00390625" style="0" customWidth="1"/>
    <col min="2" max="2" width="46.00390625" style="0" customWidth="1"/>
    <col min="4" max="4" width="5.57421875" style="0" customWidth="1"/>
    <col min="5" max="5" width="8.421875" style="0" customWidth="1"/>
    <col min="9" max="9" width="4.8515625" style="0" customWidth="1"/>
    <col min="11" max="11" width="9.57421875" style="0" customWidth="1"/>
    <col min="12" max="12" width="7.7109375" style="0" customWidth="1"/>
  </cols>
  <sheetData>
    <row r="1" ht="15">
      <c r="B1" s="363" t="s">
        <v>268</v>
      </c>
    </row>
    <row r="2" ht="12.75">
      <c r="B2" s="364" t="s">
        <v>262</v>
      </c>
    </row>
    <row r="4" spans="2:12" ht="12.75">
      <c r="B4" s="11" t="s">
        <v>254</v>
      </c>
      <c r="C4" s="12"/>
      <c r="D4" s="13"/>
      <c r="E4" s="14"/>
      <c r="F4" s="6"/>
      <c r="G4" s="15"/>
      <c r="H4" s="15"/>
      <c r="I4" s="16"/>
      <c r="J4" s="15"/>
      <c r="K4" s="9"/>
      <c r="L4" s="17"/>
    </row>
    <row r="5" spans="1:12" ht="12.75">
      <c r="A5" s="19"/>
      <c r="B5" s="2"/>
      <c r="C5" s="3"/>
      <c r="D5" s="4"/>
      <c r="E5" s="5"/>
      <c r="F5" s="6"/>
      <c r="G5" s="7"/>
      <c r="H5" s="7"/>
      <c r="I5" s="8"/>
      <c r="J5" s="7"/>
      <c r="K5" s="9"/>
      <c r="L5" s="10"/>
    </row>
    <row r="6" spans="1:12" ht="33.75">
      <c r="A6" s="20" t="s">
        <v>1</v>
      </c>
      <c r="B6" s="20" t="s">
        <v>2</v>
      </c>
      <c r="C6" s="20" t="s">
        <v>3</v>
      </c>
      <c r="D6" s="20" t="s">
        <v>4</v>
      </c>
      <c r="E6" s="21" t="s">
        <v>5</v>
      </c>
      <c r="F6" s="22" t="s">
        <v>6</v>
      </c>
      <c r="G6" s="23" t="s">
        <v>7</v>
      </c>
      <c r="H6" s="23" t="s">
        <v>8</v>
      </c>
      <c r="I6" s="24" t="s">
        <v>267</v>
      </c>
      <c r="J6" s="23" t="s">
        <v>10</v>
      </c>
      <c r="K6" s="25" t="s">
        <v>11</v>
      </c>
      <c r="L6" s="20" t="s">
        <v>12</v>
      </c>
    </row>
    <row r="7" spans="1:12" ht="120" customHeight="1">
      <c r="A7" s="27">
        <v>1</v>
      </c>
      <c r="B7" s="28" t="s">
        <v>246</v>
      </c>
      <c r="C7" s="29" t="s">
        <v>241</v>
      </c>
      <c r="D7" s="27" t="s">
        <v>15</v>
      </c>
      <c r="E7" s="30">
        <v>60</v>
      </c>
      <c r="F7" s="31"/>
      <c r="G7" s="32"/>
      <c r="H7" s="32"/>
      <c r="I7" s="33"/>
      <c r="J7" s="32"/>
      <c r="K7" s="34"/>
      <c r="L7" s="35" t="s">
        <v>16</v>
      </c>
    </row>
    <row r="8" spans="1:15" ht="98.25" customHeight="1">
      <c r="A8" s="27">
        <v>2</v>
      </c>
      <c r="B8" s="28" t="s">
        <v>247</v>
      </c>
      <c r="C8" s="29" t="s">
        <v>242</v>
      </c>
      <c r="D8" s="27" t="s">
        <v>15</v>
      </c>
      <c r="E8" s="30">
        <v>80</v>
      </c>
      <c r="F8" s="31"/>
      <c r="G8" s="32"/>
      <c r="H8" s="32"/>
      <c r="I8" s="33"/>
      <c r="J8" s="32"/>
      <c r="K8" s="34"/>
      <c r="L8" s="35"/>
      <c r="O8">
        <v>64</v>
      </c>
    </row>
    <row r="9" spans="1:12" ht="132" customHeight="1">
      <c r="A9" s="27">
        <v>3</v>
      </c>
      <c r="B9" s="28" t="s">
        <v>258</v>
      </c>
      <c r="C9" s="29" t="s">
        <v>102</v>
      </c>
      <c r="D9" s="27" t="s">
        <v>15</v>
      </c>
      <c r="E9" s="30">
        <v>75</v>
      </c>
      <c r="F9" s="31"/>
      <c r="G9" s="32"/>
      <c r="H9" s="32"/>
      <c r="I9" s="33"/>
      <c r="J9" s="32"/>
      <c r="K9" s="34"/>
      <c r="L9" s="35"/>
    </row>
    <row r="10" spans="1:12" ht="84.75" customHeight="1">
      <c r="A10" s="27">
        <v>4</v>
      </c>
      <c r="B10" s="28" t="s">
        <v>248</v>
      </c>
      <c r="C10" s="29" t="s">
        <v>241</v>
      </c>
      <c r="D10" s="27" t="s">
        <v>15</v>
      </c>
      <c r="E10" s="30">
        <v>25</v>
      </c>
      <c r="F10" s="31"/>
      <c r="G10" s="32"/>
      <c r="H10" s="32"/>
      <c r="I10" s="33"/>
      <c r="J10" s="32"/>
      <c r="K10" s="34"/>
      <c r="L10" s="35" t="s">
        <v>16</v>
      </c>
    </row>
    <row r="11" spans="1:12" ht="87" customHeight="1">
      <c r="A11" s="27">
        <v>5</v>
      </c>
      <c r="B11" s="28" t="s">
        <v>249</v>
      </c>
      <c r="C11" s="29" t="s">
        <v>241</v>
      </c>
      <c r="D11" s="27" t="s">
        <v>15</v>
      </c>
      <c r="E11" s="30">
        <v>15</v>
      </c>
      <c r="F11" s="38"/>
      <c r="G11" s="32"/>
      <c r="H11" s="32"/>
      <c r="I11" s="33"/>
      <c r="J11" s="32"/>
      <c r="K11" s="34"/>
      <c r="L11" s="35" t="s">
        <v>16</v>
      </c>
    </row>
    <row r="12" spans="1:12" ht="51" customHeight="1">
      <c r="A12" s="27">
        <v>6</v>
      </c>
      <c r="B12" s="335" t="s">
        <v>255</v>
      </c>
      <c r="C12" s="29" t="s">
        <v>256</v>
      </c>
      <c r="D12" s="27" t="s">
        <v>174</v>
      </c>
      <c r="E12" s="30">
        <v>120</v>
      </c>
      <c r="F12" s="31"/>
      <c r="G12" s="32"/>
      <c r="H12" s="32"/>
      <c r="I12" s="33"/>
      <c r="J12" s="32"/>
      <c r="K12" s="34"/>
      <c r="L12" s="35"/>
    </row>
    <row r="13" spans="1:12" ht="30.75" customHeight="1">
      <c r="A13" s="27">
        <v>7</v>
      </c>
      <c r="B13" s="28" t="s">
        <v>257</v>
      </c>
      <c r="C13" s="29" t="s">
        <v>15</v>
      </c>
      <c r="D13" s="27" t="s">
        <v>15</v>
      </c>
      <c r="E13" s="30">
        <v>10</v>
      </c>
      <c r="F13" s="31"/>
      <c r="G13" s="32"/>
      <c r="H13" s="32"/>
      <c r="I13" s="33"/>
      <c r="J13" s="32"/>
      <c r="K13" s="34"/>
      <c r="L13" s="35"/>
    </row>
    <row r="14" spans="1:12" ht="12.75">
      <c r="A14" s="41"/>
      <c r="B14" s="42"/>
      <c r="C14" s="43"/>
      <c r="D14" s="44"/>
      <c r="E14" s="45"/>
      <c r="F14" s="46"/>
      <c r="G14" s="47" t="s">
        <v>26</v>
      </c>
      <c r="H14" s="48">
        <f>SUM(H7:H13)</f>
        <v>0</v>
      </c>
      <c r="I14" s="48"/>
      <c r="J14" s="48">
        <f>SUM(J7:J13)</f>
        <v>0</v>
      </c>
      <c r="K14" s="49"/>
      <c r="L14" s="50"/>
    </row>
    <row r="17" ht="12.75">
      <c r="B17" s="397" t="s">
        <v>250</v>
      </c>
    </row>
    <row r="18" ht="12.75">
      <c r="B18" s="398"/>
    </row>
    <row r="19" ht="12.75">
      <c r="B19" s="398"/>
    </row>
    <row r="20" ht="12.75">
      <c r="B20" s="398"/>
    </row>
    <row r="21" ht="12.75">
      <c r="B21" s="398"/>
    </row>
    <row r="22" ht="12.75">
      <c r="B22" s="399"/>
    </row>
    <row r="23" ht="12.75">
      <c r="B23" s="336"/>
    </row>
    <row r="26" spans="2:5" ht="12.75">
      <c r="B26" s="365" t="s">
        <v>263</v>
      </c>
      <c r="C26" s="365"/>
      <c r="D26" s="365"/>
      <c r="E26" s="365"/>
    </row>
    <row r="31" spans="7:9" ht="12.75">
      <c r="G31" s="366" t="s">
        <v>264</v>
      </c>
      <c r="H31" s="365"/>
      <c r="I31" s="365"/>
    </row>
    <row r="32" ht="12.75">
      <c r="F32" s="367" t="s">
        <v>265</v>
      </c>
    </row>
  </sheetData>
  <sheetProtection/>
  <mergeCells count="1">
    <mergeCell ref="B17:B22"/>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18"/>
  <sheetViews>
    <sheetView zoomScale="105" zoomScaleNormal="105" zoomScalePageLayoutView="0" workbookViewId="0" topLeftCell="A1">
      <selection activeCell="O10" sqref="O10"/>
    </sheetView>
  </sheetViews>
  <sheetFormatPr defaultColWidth="11.57421875" defaultRowHeight="12.75"/>
  <cols>
    <col min="1" max="1" width="4.00390625" style="0" customWidth="1"/>
    <col min="2" max="2" width="39.140625" style="0" customWidth="1"/>
    <col min="3" max="3" width="18.421875" style="0" customWidth="1"/>
    <col min="4" max="4" width="3.57421875" style="0" customWidth="1"/>
    <col min="5" max="5" width="7.28125" style="0" customWidth="1"/>
    <col min="6" max="6" width="8.57421875" style="0" customWidth="1"/>
    <col min="7" max="7" width="5.7109375" style="0" customWidth="1"/>
    <col min="8" max="8" width="9.00390625" style="0" customWidth="1"/>
    <col min="9" max="9" width="4.8515625" style="0" customWidth="1"/>
    <col min="10" max="10" width="8.421875" style="0" customWidth="1"/>
    <col min="11" max="11" width="11.57421875" style="0" customWidth="1"/>
    <col min="12" max="12" width="7.7109375" style="0" customWidth="1"/>
  </cols>
  <sheetData>
    <row r="1" ht="15">
      <c r="B1" s="363" t="s">
        <v>269</v>
      </c>
    </row>
    <row r="2" ht="24.75" customHeight="1">
      <c r="B2" s="364" t="s">
        <v>262</v>
      </c>
    </row>
    <row r="3" spans="1:12" s="18" customFormat="1" ht="12.75">
      <c r="A3"/>
      <c r="B3" s="11" t="s">
        <v>289</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33.75">
      <c r="A5" s="20" t="s">
        <v>1</v>
      </c>
      <c r="B5" s="165" t="s">
        <v>2</v>
      </c>
      <c r="C5" s="165" t="s">
        <v>3</v>
      </c>
      <c r="D5" s="166" t="s">
        <v>4</v>
      </c>
      <c r="E5" s="167" t="s">
        <v>5</v>
      </c>
      <c r="F5" s="168" t="s">
        <v>6</v>
      </c>
      <c r="G5" s="169" t="s">
        <v>7</v>
      </c>
      <c r="H5" s="169" t="s">
        <v>8</v>
      </c>
      <c r="I5" s="170" t="s">
        <v>267</v>
      </c>
      <c r="J5" s="168" t="s">
        <v>10</v>
      </c>
      <c r="K5" s="166" t="s">
        <v>11</v>
      </c>
      <c r="L5" s="148" t="s">
        <v>12</v>
      </c>
    </row>
    <row r="6" spans="1:12" s="132" customFormat="1" ht="87" customHeight="1">
      <c r="A6" s="239">
        <v>1</v>
      </c>
      <c r="B6" s="72" t="s">
        <v>190</v>
      </c>
      <c r="C6" s="73" t="s">
        <v>191</v>
      </c>
      <c r="D6" s="74" t="s">
        <v>15</v>
      </c>
      <c r="E6" s="30">
        <v>330</v>
      </c>
      <c r="F6" s="240"/>
      <c r="G6" s="83"/>
      <c r="H6" s="83"/>
      <c r="I6" s="84"/>
      <c r="J6" s="83"/>
      <c r="K6" s="241"/>
      <c r="L6" s="220" t="s">
        <v>16</v>
      </c>
    </row>
    <row r="7" spans="1:12" s="132" customFormat="1" ht="134.25" customHeight="1">
      <c r="A7" s="239">
        <v>2</v>
      </c>
      <c r="B7" s="72" t="s">
        <v>192</v>
      </c>
      <c r="C7" s="136" t="s">
        <v>193</v>
      </c>
      <c r="D7" s="74" t="s">
        <v>15</v>
      </c>
      <c r="E7" s="30">
        <v>120</v>
      </c>
      <c r="F7" s="242"/>
      <c r="G7" s="83"/>
      <c r="H7" s="83"/>
      <c r="I7" s="84"/>
      <c r="J7" s="83"/>
      <c r="K7" s="241"/>
      <c r="L7" s="220"/>
    </row>
    <row r="8" spans="1:12" s="1" customFormat="1" ht="11.25">
      <c r="A8" s="41"/>
      <c r="B8" s="42"/>
      <c r="C8" s="43"/>
      <c r="D8" s="44"/>
      <c r="E8" s="45"/>
      <c r="F8" s="104"/>
      <c r="G8" s="112" t="s">
        <v>26</v>
      </c>
      <c r="H8" s="113">
        <f>SUM(H6:H7)</f>
        <v>0</v>
      </c>
      <c r="I8" s="113"/>
      <c r="J8" s="113">
        <f>SUM(J6:J7)</f>
        <v>0</v>
      </c>
      <c r="K8" s="50"/>
      <c r="L8" s="50"/>
    </row>
    <row r="10" ht="12.75" customHeight="1">
      <c r="B10" s="400" t="s">
        <v>194</v>
      </c>
    </row>
    <row r="11" ht="12.75">
      <c r="B11" s="400"/>
    </row>
    <row r="12" ht="12.75">
      <c r="B12" s="400"/>
    </row>
    <row r="13" ht="12.75">
      <c r="B13" s="59"/>
    </row>
    <row r="15" spans="2:5" ht="12.75">
      <c r="B15" s="365" t="s">
        <v>270</v>
      </c>
      <c r="C15" s="365"/>
      <c r="D15" s="365"/>
      <c r="E15" s="365"/>
    </row>
    <row r="17" spans="7:9" ht="12.75">
      <c r="G17" s="366" t="s">
        <v>264</v>
      </c>
      <c r="H17" s="365"/>
      <c r="I17" s="365"/>
    </row>
    <row r="18" ht="12.75">
      <c r="F18" s="367" t="s">
        <v>265</v>
      </c>
    </row>
  </sheetData>
  <sheetProtection selectLockedCells="1" selectUnlockedCells="1"/>
  <mergeCells count="1">
    <mergeCell ref="B10:B12"/>
  </mergeCells>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18.xml><?xml version="1.0" encoding="utf-8"?>
<worksheet xmlns="http://schemas.openxmlformats.org/spreadsheetml/2006/main" xmlns:r="http://schemas.openxmlformats.org/officeDocument/2006/relationships">
  <dimension ref="A1:L19"/>
  <sheetViews>
    <sheetView zoomScale="105" zoomScaleNormal="105" zoomScalePageLayoutView="0" workbookViewId="0" topLeftCell="A1">
      <selection activeCell="B2" sqref="B2"/>
    </sheetView>
  </sheetViews>
  <sheetFormatPr defaultColWidth="11.57421875" defaultRowHeight="12.75"/>
  <cols>
    <col min="1" max="1" width="3.140625" style="0" customWidth="1"/>
    <col min="2" max="2" width="47.140625" style="0" customWidth="1"/>
    <col min="3" max="3" width="10.28125" style="0" customWidth="1"/>
    <col min="4" max="4" width="3.57421875" style="0" customWidth="1"/>
    <col min="5" max="5" width="12.57421875" style="243" customWidth="1"/>
    <col min="6" max="6" width="5.7109375" style="0" customWidth="1"/>
    <col min="7" max="7" width="5.421875" style="0" customWidth="1"/>
    <col min="8" max="8" width="7.57421875" style="0" customWidth="1"/>
    <col min="9" max="9" width="3.7109375" style="0" customWidth="1"/>
    <col min="10" max="10" width="7.140625" style="0" customWidth="1"/>
  </cols>
  <sheetData>
    <row r="1" ht="15">
      <c r="B1" s="363" t="s">
        <v>291</v>
      </c>
    </row>
    <row r="2" ht="24" customHeight="1">
      <c r="B2" s="364" t="s">
        <v>262</v>
      </c>
    </row>
    <row r="3" spans="1:12" s="251" customFormat="1" ht="13.5">
      <c r="A3"/>
      <c r="B3" s="244" t="s">
        <v>290</v>
      </c>
      <c r="C3" s="245"/>
      <c r="D3" s="246"/>
      <c r="E3" s="247"/>
      <c r="F3" s="248"/>
      <c r="G3" s="248"/>
      <c r="H3" s="248"/>
      <c r="I3" s="249"/>
      <c r="J3" s="248"/>
      <c r="K3" s="250"/>
      <c r="L3" s="250"/>
    </row>
    <row r="4" spans="1:12" s="1" customFormat="1" ht="11.25">
      <c r="A4" s="19"/>
      <c r="B4" s="2"/>
      <c r="C4" s="3"/>
      <c r="D4" s="4"/>
      <c r="E4" s="5"/>
      <c r="F4" s="7"/>
      <c r="G4" s="7"/>
      <c r="H4" s="7"/>
      <c r="I4" s="8"/>
      <c r="J4" s="7"/>
      <c r="K4" s="10"/>
      <c r="L4" s="10"/>
    </row>
    <row r="5" spans="1:12" s="26" customFormat="1" ht="45">
      <c r="A5" s="20" t="s">
        <v>1</v>
      </c>
      <c r="B5" s="20" t="s">
        <v>2</v>
      </c>
      <c r="C5" s="20" t="s">
        <v>3</v>
      </c>
      <c r="D5" s="20" t="s">
        <v>4</v>
      </c>
      <c r="E5" s="21" t="s">
        <v>5</v>
      </c>
      <c r="F5" s="168" t="s">
        <v>6</v>
      </c>
      <c r="G5" s="168" t="s">
        <v>7</v>
      </c>
      <c r="H5" s="168" t="s">
        <v>8</v>
      </c>
      <c r="I5" s="373" t="s">
        <v>9</v>
      </c>
      <c r="J5" s="168" t="s">
        <v>10</v>
      </c>
      <c r="K5" s="166" t="s">
        <v>11</v>
      </c>
      <c r="L5" s="20" t="s">
        <v>12</v>
      </c>
    </row>
    <row r="6" spans="1:12" s="1" customFormat="1" ht="59.25" customHeight="1">
      <c r="A6" s="27">
        <v>1</v>
      </c>
      <c r="B6" s="252" t="s">
        <v>195</v>
      </c>
      <c r="C6" s="29" t="s">
        <v>37</v>
      </c>
      <c r="D6" s="27" t="s">
        <v>15</v>
      </c>
      <c r="E6" s="369">
        <v>8</v>
      </c>
      <c r="F6" s="374"/>
      <c r="G6" s="374"/>
      <c r="H6" s="374"/>
      <c r="I6" s="375"/>
      <c r="J6" s="374"/>
      <c r="K6" s="376"/>
      <c r="L6" s="370" t="s">
        <v>16</v>
      </c>
    </row>
    <row r="7" spans="1:12" s="1" customFormat="1" ht="70.5" customHeight="1">
      <c r="A7" s="27">
        <v>2</v>
      </c>
      <c r="B7" s="252" t="s">
        <v>195</v>
      </c>
      <c r="C7" s="29" t="s">
        <v>196</v>
      </c>
      <c r="D7" s="27" t="s">
        <v>15</v>
      </c>
      <c r="E7" s="369">
        <v>4</v>
      </c>
      <c r="F7" s="374"/>
      <c r="G7" s="374"/>
      <c r="H7" s="374"/>
      <c r="I7" s="375"/>
      <c r="J7" s="374"/>
      <c r="K7" s="376"/>
      <c r="L7" s="371"/>
    </row>
    <row r="8" spans="1:12" s="1" customFormat="1" ht="50.25" customHeight="1">
      <c r="A8" s="27">
        <v>3</v>
      </c>
      <c r="B8" s="252" t="s">
        <v>197</v>
      </c>
      <c r="C8" s="29" t="s">
        <v>218</v>
      </c>
      <c r="D8" s="27" t="s">
        <v>15</v>
      </c>
      <c r="E8" s="369">
        <v>3</v>
      </c>
      <c r="F8" s="374"/>
      <c r="G8" s="374"/>
      <c r="H8" s="374"/>
      <c r="I8" s="375"/>
      <c r="J8" s="374"/>
      <c r="K8" s="322"/>
      <c r="L8" s="372"/>
    </row>
    <row r="9" spans="1:12" s="1" customFormat="1" ht="11.25">
      <c r="A9" s="41"/>
      <c r="B9" s="42"/>
      <c r="C9" s="43"/>
      <c r="D9" s="44"/>
      <c r="E9" s="45"/>
      <c r="F9" s="104"/>
      <c r="G9" s="112" t="s">
        <v>26</v>
      </c>
      <c r="H9" s="113">
        <f>SUM(H6:H8)</f>
        <v>0</v>
      </c>
      <c r="I9" s="223"/>
      <c r="J9" s="48">
        <f>SUM(J6:J8)</f>
        <v>0</v>
      </c>
      <c r="K9" s="50"/>
      <c r="L9" s="50"/>
    </row>
    <row r="11" ht="36.75" customHeight="1">
      <c r="B11" s="115" t="s">
        <v>198</v>
      </c>
    </row>
    <row r="14" spans="2:5" ht="12.75">
      <c r="B14" s="365" t="s">
        <v>270</v>
      </c>
      <c r="C14" s="365"/>
      <c r="D14" s="365"/>
      <c r="E14" s="365"/>
    </row>
    <row r="18" spans="5:8" ht="12.75">
      <c r="E18"/>
      <c r="F18" s="366" t="s">
        <v>264</v>
      </c>
      <c r="G18" s="365"/>
      <c r="H18" s="365"/>
    </row>
    <row r="19" ht="12.75">
      <c r="E19"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19.xml><?xml version="1.0" encoding="utf-8"?>
<worksheet xmlns="http://schemas.openxmlformats.org/spreadsheetml/2006/main" xmlns:r="http://schemas.openxmlformats.org/officeDocument/2006/relationships">
  <dimension ref="A1:L14"/>
  <sheetViews>
    <sheetView zoomScale="105" zoomScaleNormal="105" zoomScalePageLayoutView="0" workbookViewId="0" topLeftCell="A1">
      <selection activeCell="B4" sqref="B4"/>
    </sheetView>
  </sheetViews>
  <sheetFormatPr defaultColWidth="11.57421875" defaultRowHeight="12.75"/>
  <cols>
    <col min="1" max="1" width="3.8515625" style="0" customWidth="1"/>
    <col min="2" max="2" width="47.140625" style="56" customWidth="1"/>
    <col min="3" max="3" width="11.57421875" style="56" customWidth="1"/>
    <col min="4" max="4" width="4.28125" style="0" customWidth="1"/>
    <col min="5" max="5" width="8.00390625" style="0" customWidth="1"/>
    <col min="6" max="7" width="6.140625" style="0" customWidth="1"/>
    <col min="8" max="8" width="7.421875" style="0" customWidth="1"/>
    <col min="9" max="9" width="4.421875" style="0" customWidth="1"/>
    <col min="10" max="10" width="7.140625" style="0" customWidth="1"/>
  </cols>
  <sheetData>
    <row r="1" ht="15">
      <c r="B1" s="363" t="s">
        <v>271</v>
      </c>
    </row>
    <row r="2" ht="12.75">
      <c r="B2" s="364" t="s">
        <v>262</v>
      </c>
    </row>
    <row r="3" spans="1:10" s="18" customFormat="1" ht="12.75">
      <c r="A3"/>
      <c r="B3" s="253" t="s">
        <v>292</v>
      </c>
      <c r="C3" s="59"/>
      <c r="D3" s="13"/>
      <c r="E3" s="178"/>
      <c r="F3" s="254"/>
      <c r="G3" s="254"/>
      <c r="H3" s="254"/>
      <c r="I3" s="255"/>
      <c r="J3" s="254"/>
    </row>
    <row r="4" spans="1:10" s="1" customFormat="1" ht="11.25">
      <c r="A4" s="256"/>
      <c r="B4" s="2"/>
      <c r="C4" s="3"/>
      <c r="D4" s="4"/>
      <c r="E4" s="185"/>
      <c r="F4" s="117"/>
      <c r="G4" s="117"/>
      <c r="H4" s="117"/>
      <c r="I4" s="257"/>
      <c r="J4" s="117"/>
    </row>
    <row r="5" spans="1:12" s="26" customFormat="1" ht="33.75">
      <c r="A5" s="20" t="s">
        <v>1</v>
      </c>
      <c r="B5" s="20" t="s">
        <v>2</v>
      </c>
      <c r="C5" s="20" t="s">
        <v>3</v>
      </c>
      <c r="D5" s="20" t="s">
        <v>4</v>
      </c>
      <c r="E5" s="21" t="s">
        <v>5</v>
      </c>
      <c r="F5" s="69" t="s">
        <v>6</v>
      </c>
      <c r="G5" s="69" t="s">
        <v>7</v>
      </c>
      <c r="H5" s="69" t="s">
        <v>8</v>
      </c>
      <c r="I5" s="70" t="s">
        <v>267</v>
      </c>
      <c r="J5" s="69" t="s">
        <v>10</v>
      </c>
      <c r="K5" s="20" t="s">
        <v>11</v>
      </c>
      <c r="L5" s="20" t="s">
        <v>12</v>
      </c>
    </row>
    <row r="6" spans="1:12" s="1" customFormat="1" ht="133.5" customHeight="1">
      <c r="A6" s="213">
        <v>1</v>
      </c>
      <c r="B6" s="125" t="s">
        <v>199</v>
      </c>
      <c r="C6" s="258" t="s">
        <v>73</v>
      </c>
      <c r="D6" s="213" t="s">
        <v>35</v>
      </c>
      <c r="E6" s="75">
        <v>20</v>
      </c>
      <c r="F6" s="83"/>
      <c r="G6" s="259"/>
      <c r="H6" s="259"/>
      <c r="I6" s="33"/>
      <c r="J6" s="32"/>
      <c r="K6" s="76"/>
      <c r="L6" s="77"/>
    </row>
    <row r="7" spans="1:12" s="1" customFormat="1" ht="81.75" customHeight="1">
      <c r="A7" s="213">
        <v>2</v>
      </c>
      <c r="B7" s="260" t="s">
        <v>200</v>
      </c>
      <c r="C7" s="258" t="s">
        <v>87</v>
      </c>
      <c r="D7" s="213" t="s">
        <v>35</v>
      </c>
      <c r="E7" s="75">
        <v>15</v>
      </c>
      <c r="F7" s="83"/>
      <c r="G7" s="259"/>
      <c r="H7" s="259"/>
      <c r="I7" s="33"/>
      <c r="J7" s="32"/>
      <c r="K7" s="76"/>
      <c r="L7" s="77"/>
    </row>
    <row r="8" spans="1:12" s="1" customFormat="1" ht="11.25">
      <c r="A8" s="261"/>
      <c r="B8" s="262"/>
      <c r="C8" s="263"/>
      <c r="D8" s="264"/>
      <c r="E8" s="265"/>
      <c r="F8" s="103"/>
      <c r="G8" s="266" t="s">
        <v>26</v>
      </c>
      <c r="H8" s="146">
        <f>SUM(H6:H7)</f>
        <v>0</v>
      </c>
      <c r="I8" s="267"/>
      <c r="J8" s="146">
        <f>SUM(J6:J7)</f>
        <v>0</v>
      </c>
      <c r="K8" s="268"/>
      <c r="L8" s="268"/>
    </row>
    <row r="9" spans="1:12" s="1" customFormat="1" ht="33.75">
      <c r="A9" s="269"/>
      <c r="B9" s="238" t="s">
        <v>201</v>
      </c>
      <c r="C9" s="263"/>
      <c r="D9" s="264"/>
      <c r="E9" s="265"/>
      <c r="F9" s="103"/>
      <c r="G9" s="270"/>
      <c r="H9" s="271"/>
      <c r="I9" s="272"/>
      <c r="J9" s="271"/>
      <c r="K9" s="268"/>
      <c r="L9" s="268"/>
    </row>
    <row r="10" spans="1:12" s="1" customFormat="1" ht="12.75">
      <c r="A10" s="269"/>
      <c r="B10" s="56"/>
      <c r="C10" s="56"/>
      <c r="D10"/>
      <c r="E10"/>
      <c r="F10"/>
      <c r="G10"/>
      <c r="H10"/>
      <c r="I10"/>
      <c r="J10"/>
      <c r="K10"/>
      <c r="L10"/>
    </row>
    <row r="11" ht="45.75" customHeight="1">
      <c r="B11" s="115" t="s">
        <v>202</v>
      </c>
    </row>
    <row r="13" spans="2:9" ht="12.75">
      <c r="B13" s="365" t="s">
        <v>272</v>
      </c>
      <c r="C13" s="365"/>
      <c r="D13" s="365"/>
      <c r="G13" s="366" t="s">
        <v>264</v>
      </c>
      <c r="H13" s="365"/>
      <c r="I13" s="365"/>
    </row>
    <row r="14" ht="12.75">
      <c r="F14"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L32"/>
  <sheetViews>
    <sheetView zoomScale="105" zoomScaleNormal="105" zoomScalePageLayoutView="0" workbookViewId="0" topLeftCell="A1">
      <selection activeCell="F6" sqref="F6"/>
    </sheetView>
  </sheetViews>
  <sheetFormatPr defaultColWidth="11.57421875" defaultRowHeight="12.75"/>
  <cols>
    <col min="1" max="1" width="3.421875" style="56" customWidth="1"/>
    <col min="2" max="2" width="47.140625" style="56" customWidth="1"/>
    <col min="3" max="3" width="11.57421875" style="56" customWidth="1"/>
    <col min="4" max="4" width="4.28125" style="56" customWidth="1"/>
    <col min="5" max="5" width="5.8515625" style="56" customWidth="1"/>
    <col min="6" max="6" width="13.00390625" style="57" customWidth="1"/>
    <col min="7" max="7" width="14.140625" style="56" customWidth="1"/>
    <col min="8" max="8" width="8.140625" style="56" customWidth="1"/>
    <col min="9" max="9" width="4.57421875" style="56" customWidth="1"/>
    <col min="10" max="10" width="8.140625" style="56" customWidth="1"/>
    <col min="11" max="12" width="11.57421875" style="0" customWidth="1"/>
    <col min="13" max="252" width="11.57421875" style="56" customWidth="1"/>
  </cols>
  <sheetData>
    <row r="1" ht="15">
      <c r="B1" s="363" t="s">
        <v>278</v>
      </c>
    </row>
    <row r="2" ht="53.25" customHeight="1">
      <c r="B2" s="364" t="s">
        <v>262</v>
      </c>
    </row>
    <row r="3" spans="1:12" s="59" customFormat="1" ht="12.75">
      <c r="A3"/>
      <c r="B3" s="58" t="s">
        <v>29</v>
      </c>
      <c r="D3" s="60"/>
      <c r="E3" s="61"/>
      <c r="F3" s="401"/>
      <c r="G3" s="62"/>
      <c r="H3" s="62"/>
      <c r="I3" s="63"/>
      <c r="J3" s="62"/>
      <c r="K3" s="18"/>
      <c r="L3" s="18"/>
    </row>
    <row r="4" spans="1:12" s="3" customFormat="1" ht="11.25">
      <c r="A4" s="64"/>
      <c r="B4" s="2"/>
      <c r="D4" s="65"/>
      <c r="E4" s="66"/>
      <c r="F4" s="401"/>
      <c r="G4" s="67"/>
      <c r="H4" s="67"/>
      <c r="I4" s="68"/>
      <c r="J4" s="67"/>
      <c r="K4" s="1"/>
      <c r="L4" s="1"/>
    </row>
    <row r="5" spans="1:12" s="26" customFormat="1" ht="33.75">
      <c r="A5" s="20" t="s">
        <v>1</v>
      </c>
      <c r="B5" s="20" t="s">
        <v>2</v>
      </c>
      <c r="C5" s="20" t="s">
        <v>3</v>
      </c>
      <c r="D5" s="20" t="s">
        <v>4</v>
      </c>
      <c r="E5" s="402" t="s">
        <v>5</v>
      </c>
      <c r="F5" s="403" t="s">
        <v>6</v>
      </c>
      <c r="G5" s="149" t="s">
        <v>7</v>
      </c>
      <c r="H5" s="69" t="s">
        <v>8</v>
      </c>
      <c r="I5" s="70" t="s">
        <v>9</v>
      </c>
      <c r="J5" s="69" t="s">
        <v>10</v>
      </c>
      <c r="K5" s="20" t="s">
        <v>11</v>
      </c>
      <c r="L5" s="20" t="s">
        <v>12</v>
      </c>
    </row>
    <row r="6" spans="1:12" s="3" customFormat="1" ht="93" customHeight="1">
      <c r="A6" s="71">
        <v>1</v>
      </c>
      <c r="B6" s="72" t="s">
        <v>30</v>
      </c>
      <c r="C6" s="73" t="s">
        <v>31</v>
      </c>
      <c r="D6" s="74" t="s">
        <v>32</v>
      </c>
      <c r="E6" s="30">
        <v>6200</v>
      </c>
      <c r="F6" s="152"/>
      <c r="G6" s="32"/>
      <c r="H6" s="32"/>
      <c r="I6" s="33"/>
      <c r="J6" s="32"/>
      <c r="K6" s="76"/>
      <c r="L6" s="77" t="s">
        <v>16</v>
      </c>
    </row>
    <row r="7" spans="1:12" s="3" customFormat="1" ht="99" customHeight="1">
      <c r="A7" s="71">
        <v>2</v>
      </c>
      <c r="B7" s="72" t="s">
        <v>33</v>
      </c>
      <c r="C7" s="73" t="s">
        <v>34</v>
      </c>
      <c r="D7" s="74" t="s">
        <v>35</v>
      </c>
      <c r="E7" s="30">
        <v>450</v>
      </c>
      <c r="F7" s="78"/>
      <c r="G7" s="32"/>
      <c r="H7" s="32"/>
      <c r="I7" s="33"/>
      <c r="J7" s="32"/>
      <c r="K7" s="76"/>
      <c r="L7" s="77"/>
    </row>
    <row r="8" spans="1:12" s="3" customFormat="1" ht="62.25" customHeight="1">
      <c r="A8" s="71">
        <v>3</v>
      </c>
      <c r="B8" s="28" t="s">
        <v>36</v>
      </c>
      <c r="C8" s="29" t="s">
        <v>37</v>
      </c>
      <c r="D8" s="27" t="s">
        <v>32</v>
      </c>
      <c r="E8" s="30">
        <v>480</v>
      </c>
      <c r="F8" s="32"/>
      <c r="G8" s="32"/>
      <c r="H8" s="32"/>
      <c r="I8" s="33"/>
      <c r="J8" s="32"/>
      <c r="K8" s="76"/>
      <c r="L8" s="79" t="s">
        <v>16</v>
      </c>
    </row>
    <row r="9" spans="1:12" s="3" customFormat="1" ht="39" customHeight="1">
      <c r="A9" s="71">
        <v>4</v>
      </c>
      <c r="B9" s="28" t="s">
        <v>38</v>
      </c>
      <c r="C9" s="29" t="s">
        <v>39</v>
      </c>
      <c r="D9" s="27" t="s">
        <v>32</v>
      </c>
      <c r="E9" s="30">
        <v>1500</v>
      </c>
      <c r="F9" s="78"/>
      <c r="G9" s="32"/>
      <c r="H9" s="32"/>
      <c r="I9" s="33"/>
      <c r="J9" s="32"/>
      <c r="K9" s="76"/>
      <c r="L9" s="79" t="s">
        <v>16</v>
      </c>
    </row>
    <row r="10" spans="1:12" s="3" customFormat="1" ht="22.5">
      <c r="A10" s="71">
        <v>5</v>
      </c>
      <c r="B10" s="28" t="s">
        <v>38</v>
      </c>
      <c r="C10" s="29" t="s">
        <v>40</v>
      </c>
      <c r="D10" s="27" t="s">
        <v>32</v>
      </c>
      <c r="E10" s="30">
        <v>190</v>
      </c>
      <c r="F10" s="78"/>
      <c r="G10" s="32"/>
      <c r="H10" s="32"/>
      <c r="I10" s="33"/>
      <c r="J10" s="32"/>
      <c r="K10" s="76"/>
      <c r="L10" s="80" t="s">
        <v>16</v>
      </c>
    </row>
    <row r="11" spans="1:12" s="87" customFormat="1" ht="33.75">
      <c r="A11" s="81">
        <v>6</v>
      </c>
      <c r="B11" s="72" t="s">
        <v>41</v>
      </c>
      <c r="C11" s="73" t="s">
        <v>42</v>
      </c>
      <c r="D11" s="74" t="s">
        <v>32</v>
      </c>
      <c r="E11" s="30">
        <v>2200</v>
      </c>
      <c r="F11" s="82"/>
      <c r="G11" s="32"/>
      <c r="H11" s="32"/>
      <c r="I11" s="84"/>
      <c r="J11" s="32"/>
      <c r="K11" s="85"/>
      <c r="L11" s="86" t="s">
        <v>16</v>
      </c>
    </row>
    <row r="12" spans="1:12" s="3" customFormat="1" ht="33.75">
      <c r="A12" s="71">
        <v>7</v>
      </c>
      <c r="B12" s="28" t="s">
        <v>43</v>
      </c>
      <c r="C12" s="29" t="s">
        <v>23</v>
      </c>
      <c r="D12" s="27" t="s">
        <v>32</v>
      </c>
      <c r="E12" s="30">
        <v>560</v>
      </c>
      <c r="F12" s="78"/>
      <c r="G12" s="32"/>
      <c r="H12" s="32"/>
      <c r="I12" s="33"/>
      <c r="J12" s="32"/>
      <c r="K12" s="76"/>
      <c r="L12" s="80"/>
    </row>
    <row r="13" spans="1:12" s="3" customFormat="1" ht="33.75">
      <c r="A13" s="71">
        <v>8</v>
      </c>
      <c r="B13" s="28" t="s">
        <v>43</v>
      </c>
      <c r="C13" s="29" t="s">
        <v>44</v>
      </c>
      <c r="D13" s="27" t="s">
        <v>32</v>
      </c>
      <c r="E13" s="30">
        <v>50</v>
      </c>
      <c r="F13" s="78"/>
      <c r="G13" s="32"/>
      <c r="H13" s="32"/>
      <c r="I13" s="33"/>
      <c r="J13" s="32"/>
      <c r="K13" s="76"/>
      <c r="L13" s="80"/>
    </row>
    <row r="14" spans="1:12" s="3" customFormat="1" ht="45">
      <c r="A14" s="71">
        <v>9</v>
      </c>
      <c r="B14" s="28" t="s">
        <v>45</v>
      </c>
      <c r="C14" s="29" t="s">
        <v>46</v>
      </c>
      <c r="D14" s="27" t="s">
        <v>32</v>
      </c>
      <c r="E14" s="30">
        <v>2700</v>
      </c>
      <c r="F14" s="32"/>
      <c r="G14" s="32"/>
      <c r="H14" s="32"/>
      <c r="I14" s="33"/>
      <c r="J14" s="32"/>
      <c r="K14" s="76"/>
      <c r="L14" s="80"/>
    </row>
    <row r="15" spans="1:12" s="3" customFormat="1" ht="45">
      <c r="A15" s="71">
        <v>10</v>
      </c>
      <c r="B15" s="28" t="s">
        <v>45</v>
      </c>
      <c r="C15" s="29" t="s">
        <v>47</v>
      </c>
      <c r="D15" s="27" t="s">
        <v>32</v>
      </c>
      <c r="E15" s="30">
        <v>3500</v>
      </c>
      <c r="F15" s="32"/>
      <c r="G15" s="32"/>
      <c r="H15" s="32"/>
      <c r="I15" s="33"/>
      <c r="J15" s="32"/>
      <c r="K15" s="76"/>
      <c r="L15" s="80"/>
    </row>
    <row r="16" spans="1:12" s="3" customFormat="1" ht="67.5">
      <c r="A16" s="71">
        <v>11</v>
      </c>
      <c r="B16" s="28" t="s">
        <v>48</v>
      </c>
      <c r="C16" s="29" t="s">
        <v>49</v>
      </c>
      <c r="D16" s="27" t="s">
        <v>32</v>
      </c>
      <c r="E16" s="30">
        <v>130</v>
      </c>
      <c r="F16" s="78"/>
      <c r="G16" s="32"/>
      <c r="H16" s="32"/>
      <c r="I16" s="33"/>
      <c r="J16" s="32"/>
      <c r="K16" s="76"/>
      <c r="L16" s="80"/>
    </row>
    <row r="17" spans="1:12" s="3" customFormat="1" ht="56.25">
      <c r="A17" s="71">
        <v>12</v>
      </c>
      <c r="B17" s="28" t="s">
        <v>50</v>
      </c>
      <c r="C17" s="29" t="s">
        <v>51</v>
      </c>
      <c r="D17" s="27" t="s">
        <v>32</v>
      </c>
      <c r="E17" s="30">
        <v>500</v>
      </c>
      <c r="F17" s="32"/>
      <c r="G17" s="32"/>
      <c r="H17" s="32"/>
      <c r="I17" s="33"/>
      <c r="J17" s="32"/>
      <c r="K17" s="76"/>
      <c r="L17" s="80"/>
    </row>
    <row r="18" spans="1:12" s="3" customFormat="1" ht="22.5">
      <c r="A18" s="71">
        <v>13</v>
      </c>
      <c r="B18" s="28" t="s">
        <v>52</v>
      </c>
      <c r="C18" s="29" t="s">
        <v>39</v>
      </c>
      <c r="D18" s="27" t="s">
        <v>32</v>
      </c>
      <c r="E18" s="30">
        <v>250</v>
      </c>
      <c r="F18" s="32"/>
      <c r="G18" s="32"/>
      <c r="H18" s="32"/>
      <c r="I18" s="33"/>
      <c r="J18" s="32"/>
      <c r="K18" s="76"/>
      <c r="L18" s="80"/>
    </row>
    <row r="19" spans="1:12" s="1" customFormat="1" ht="67.5">
      <c r="A19" s="71">
        <v>14</v>
      </c>
      <c r="B19" s="28" t="s">
        <v>53</v>
      </c>
      <c r="C19" s="29" t="s">
        <v>54</v>
      </c>
      <c r="D19" s="27" t="s">
        <v>55</v>
      </c>
      <c r="E19" s="30">
        <v>350</v>
      </c>
      <c r="F19" s="32"/>
      <c r="G19" s="32"/>
      <c r="H19" s="32"/>
      <c r="I19" s="33"/>
      <c r="J19" s="32"/>
      <c r="K19" s="34"/>
      <c r="L19" s="35" t="s">
        <v>16</v>
      </c>
    </row>
    <row r="20" spans="1:12" s="96" customFormat="1" ht="76.5" customHeight="1">
      <c r="A20" s="88">
        <v>15</v>
      </c>
      <c r="B20" s="89" t="s">
        <v>56</v>
      </c>
      <c r="C20" s="90" t="s">
        <v>57</v>
      </c>
      <c r="D20" s="91" t="s">
        <v>58</v>
      </c>
      <c r="E20" s="39">
        <v>10</v>
      </c>
      <c r="F20" s="92"/>
      <c r="G20" s="32"/>
      <c r="H20" s="32"/>
      <c r="I20" s="93"/>
      <c r="J20" s="32"/>
      <c r="K20" s="94"/>
      <c r="L20" s="95"/>
    </row>
    <row r="21" spans="1:12" s="3" customFormat="1" ht="83.25" customHeight="1">
      <c r="A21" s="29">
        <v>16</v>
      </c>
      <c r="B21" s="97" t="s">
        <v>59</v>
      </c>
      <c r="C21" s="29" t="s">
        <v>60</v>
      </c>
      <c r="D21" s="27" t="s">
        <v>58</v>
      </c>
      <c r="E21" s="30">
        <v>50</v>
      </c>
      <c r="F21" s="32"/>
      <c r="G21" s="32"/>
      <c r="H21" s="32"/>
      <c r="I21" s="33"/>
      <c r="J21" s="32"/>
      <c r="K21" s="34"/>
      <c r="L21" s="35"/>
    </row>
    <row r="22" spans="2:10" ht="12.75">
      <c r="B22" s="42"/>
      <c r="C22" s="43"/>
      <c r="D22" s="98"/>
      <c r="E22" s="99"/>
      <c r="F22" s="100"/>
      <c r="G22" s="101" t="s">
        <v>26</v>
      </c>
      <c r="H22" s="102">
        <f>SUM(H6:H21)</f>
        <v>0</v>
      </c>
      <c r="I22" s="102"/>
      <c r="J22" s="102">
        <f>SUM(J6:J21)</f>
        <v>0</v>
      </c>
    </row>
    <row r="25" spans="2:7" ht="12.75">
      <c r="B25" s="365" t="s">
        <v>263</v>
      </c>
      <c r="C25" s="365"/>
      <c r="D25" s="365"/>
      <c r="E25" s="365"/>
      <c r="F25"/>
      <c r="G25"/>
    </row>
    <row r="31" spans="6:10" ht="12.75">
      <c r="F31"/>
      <c r="G31" s="366" t="s">
        <v>264</v>
      </c>
      <c r="H31" s="365"/>
      <c r="I31" s="365"/>
      <c r="J31"/>
    </row>
    <row r="32" spans="6:10" ht="12.75">
      <c r="F32" s="367" t="s">
        <v>265</v>
      </c>
      <c r="G32"/>
      <c r="H32"/>
      <c r="I32"/>
      <c r="J32"/>
    </row>
  </sheetData>
  <sheetProtection selectLockedCells="1" selectUnlockedCells="1"/>
  <printOptions/>
  <pageMargins left="0.31496062992125984" right="0.31496062992125984" top="0.7480314960629921" bottom="0.7480314960629921" header="0.31496062992125984" footer="0.31496062992125984"/>
  <pageSetup horizontalDpi="600" verticalDpi="600" orientation="landscape" paperSize="9" r:id="rId1"/>
  <headerFooter alignWithMargins="0">
    <oddHeader>&amp;C&amp;A</oddHeader>
    <oddFooter>&amp;CStrona &amp;P</oddFooter>
  </headerFooter>
</worksheet>
</file>

<file path=xl/worksheets/sheet20.xml><?xml version="1.0" encoding="utf-8"?>
<worksheet xmlns="http://schemas.openxmlformats.org/spreadsheetml/2006/main" xmlns:r="http://schemas.openxmlformats.org/officeDocument/2006/relationships">
  <dimension ref="A1:L19"/>
  <sheetViews>
    <sheetView zoomScale="105" zoomScaleNormal="105" zoomScalePageLayoutView="0" workbookViewId="0" topLeftCell="A1">
      <selection activeCell="P14" sqref="P14"/>
    </sheetView>
  </sheetViews>
  <sheetFormatPr defaultColWidth="11.57421875" defaultRowHeight="12.75"/>
  <cols>
    <col min="1" max="1" width="3.00390625" style="0" customWidth="1"/>
    <col min="2" max="2" width="47.140625" style="0" customWidth="1"/>
    <col min="3" max="3" width="11.57421875" style="0" customWidth="1"/>
    <col min="4" max="4" width="4.00390625" style="0" customWidth="1"/>
    <col min="5" max="5" width="9.421875" style="0" customWidth="1"/>
    <col min="6" max="6" width="5.7109375" style="0" customWidth="1"/>
    <col min="7" max="7" width="5.28125" style="0" customWidth="1"/>
    <col min="8" max="8" width="7.140625" style="0" customWidth="1"/>
    <col min="9" max="9" width="5.140625" style="0" customWidth="1"/>
    <col min="10" max="10" width="7.00390625" style="0" customWidth="1"/>
  </cols>
  <sheetData>
    <row r="1" ht="15">
      <c r="B1" s="363" t="s">
        <v>273</v>
      </c>
    </row>
    <row r="2" ht="27" customHeight="1">
      <c r="B2" s="364" t="s">
        <v>262</v>
      </c>
    </row>
    <row r="3" spans="1:12" s="18" customFormat="1" ht="12.75">
      <c r="A3"/>
      <c r="B3" s="11" t="s">
        <v>293</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33.75">
      <c r="A5" s="20" t="s">
        <v>1</v>
      </c>
      <c r="B5" s="148" t="s">
        <v>2</v>
      </c>
      <c r="C5" s="148" t="s">
        <v>3</v>
      </c>
      <c r="D5" s="20" t="s">
        <v>4</v>
      </c>
      <c r="E5" s="21" t="s">
        <v>5</v>
      </c>
      <c r="F5" s="69" t="s">
        <v>6</v>
      </c>
      <c r="G5" s="149" t="s">
        <v>7</v>
      </c>
      <c r="H5" s="149" t="s">
        <v>8</v>
      </c>
      <c r="I5" s="150" t="s">
        <v>267</v>
      </c>
      <c r="J5" s="69" t="s">
        <v>10</v>
      </c>
      <c r="K5" s="20" t="s">
        <v>11</v>
      </c>
      <c r="L5" s="148" t="s">
        <v>12</v>
      </c>
    </row>
    <row r="6" spans="1:12" s="1" customFormat="1" ht="157.5" customHeight="1">
      <c r="A6" s="151">
        <v>1</v>
      </c>
      <c r="B6" s="273" t="s">
        <v>203</v>
      </c>
      <c r="C6" s="29" t="s">
        <v>204</v>
      </c>
      <c r="D6" s="27" t="s">
        <v>55</v>
      </c>
      <c r="E6" s="30">
        <v>6</v>
      </c>
      <c r="F6" s="32"/>
      <c r="G6" s="153"/>
      <c r="H6" s="153"/>
      <c r="I6" s="274"/>
      <c r="J6" s="32"/>
      <c r="K6" s="275"/>
      <c r="L6" s="156" t="s">
        <v>16</v>
      </c>
    </row>
    <row r="7" spans="1:12" s="1" customFormat="1" ht="11.25">
      <c r="A7" s="41"/>
      <c r="B7" s="157"/>
      <c r="C7" s="158"/>
      <c r="D7" s="159"/>
      <c r="E7" s="222"/>
      <c r="F7" s="276"/>
      <c r="G7" s="266" t="s">
        <v>26</v>
      </c>
      <c r="H7" s="113">
        <f>SUM(H6)</f>
        <v>0</v>
      </c>
      <c r="I7" s="113"/>
      <c r="J7" s="113">
        <f>SUM(J6)</f>
        <v>0</v>
      </c>
      <c r="K7" s="50"/>
      <c r="L7" s="50"/>
    </row>
    <row r="11" spans="2:5" ht="12.75">
      <c r="B11" s="365" t="s">
        <v>263</v>
      </c>
      <c r="C11" s="365"/>
      <c r="D11" s="365"/>
      <c r="E11" s="365"/>
    </row>
    <row r="18" spans="6:8" ht="12.75">
      <c r="F18" s="366" t="s">
        <v>264</v>
      </c>
      <c r="G18" s="365"/>
      <c r="H18" s="365"/>
    </row>
    <row r="19" ht="12.75">
      <c r="E19"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21.xml><?xml version="1.0" encoding="utf-8"?>
<worksheet xmlns="http://schemas.openxmlformats.org/spreadsheetml/2006/main" xmlns:r="http://schemas.openxmlformats.org/officeDocument/2006/relationships">
  <dimension ref="A1:L15"/>
  <sheetViews>
    <sheetView zoomScale="105" zoomScaleNormal="105" zoomScalePageLayoutView="0" workbookViewId="0" topLeftCell="A1">
      <selection activeCell="B4" sqref="B4"/>
    </sheetView>
  </sheetViews>
  <sheetFormatPr defaultColWidth="11.57421875" defaultRowHeight="12.75"/>
  <cols>
    <col min="1" max="1" width="3.00390625" style="0" customWidth="1"/>
    <col min="2" max="2" width="53.28125" style="0" customWidth="1"/>
    <col min="3" max="3" width="11.57421875" style="0" customWidth="1"/>
    <col min="4" max="4" width="4.00390625" style="0" customWidth="1"/>
    <col min="5" max="5" width="9.421875" style="0" customWidth="1"/>
    <col min="6" max="6" width="5.7109375" style="0" customWidth="1"/>
    <col min="7" max="7" width="5.28125" style="0" customWidth="1"/>
    <col min="8" max="8" width="7.140625" style="0" customWidth="1"/>
    <col min="9" max="9" width="4.8515625" style="0" customWidth="1"/>
    <col min="10" max="10" width="8.57421875" style="0" customWidth="1"/>
    <col min="11" max="11" width="10.8515625" style="0" customWidth="1"/>
    <col min="12" max="12" width="7.28125" style="0" customWidth="1"/>
  </cols>
  <sheetData>
    <row r="1" ht="15">
      <c r="B1" s="363" t="s">
        <v>274</v>
      </c>
    </row>
    <row r="2" ht="12.75">
      <c r="B2" s="364" t="s">
        <v>262</v>
      </c>
    </row>
    <row r="3" spans="1:12" s="18" customFormat="1" ht="12.75">
      <c r="A3"/>
      <c r="B3" s="11" t="s">
        <v>294</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33.75">
      <c r="A5" s="20" t="s">
        <v>1</v>
      </c>
      <c r="B5" s="148" t="s">
        <v>2</v>
      </c>
      <c r="C5" s="148" t="s">
        <v>3</v>
      </c>
      <c r="D5" s="20" t="s">
        <v>4</v>
      </c>
      <c r="E5" s="21" t="s">
        <v>5</v>
      </c>
      <c r="F5" s="69" t="s">
        <v>6</v>
      </c>
      <c r="G5" s="149" t="s">
        <v>7</v>
      </c>
      <c r="H5" s="149" t="s">
        <v>8</v>
      </c>
      <c r="I5" s="150" t="s">
        <v>267</v>
      </c>
      <c r="J5" s="69" t="s">
        <v>10</v>
      </c>
      <c r="K5" s="20" t="s">
        <v>11</v>
      </c>
      <c r="L5" s="148" t="s">
        <v>12</v>
      </c>
    </row>
    <row r="6" spans="1:12" s="1" customFormat="1" ht="105" customHeight="1">
      <c r="A6" s="151">
        <v>1</v>
      </c>
      <c r="B6" s="277" t="s">
        <v>205</v>
      </c>
      <c r="C6" s="29" t="s">
        <v>206</v>
      </c>
      <c r="D6" s="27" t="s">
        <v>55</v>
      </c>
      <c r="E6" s="30">
        <v>120</v>
      </c>
      <c r="F6" s="32"/>
      <c r="G6" s="153"/>
      <c r="H6" s="153"/>
      <c r="I6" s="274"/>
      <c r="J6" s="32"/>
      <c r="K6" s="275"/>
      <c r="L6" s="156" t="s">
        <v>16</v>
      </c>
    </row>
    <row r="7" spans="1:12" s="1" customFormat="1" ht="125.25" customHeight="1">
      <c r="A7" s="151">
        <v>2</v>
      </c>
      <c r="B7" s="28" t="s">
        <v>207</v>
      </c>
      <c r="C7" s="29" t="s">
        <v>206</v>
      </c>
      <c r="D7" s="27" t="s">
        <v>55</v>
      </c>
      <c r="E7" s="30">
        <v>60</v>
      </c>
      <c r="F7" s="32"/>
      <c r="G7" s="153"/>
      <c r="H7" s="153"/>
      <c r="I7" s="274"/>
      <c r="J7" s="32"/>
      <c r="K7" s="275"/>
      <c r="L7" s="156"/>
    </row>
    <row r="8" spans="1:12" s="1" customFormat="1" ht="22.5">
      <c r="A8" s="151">
        <v>3</v>
      </c>
      <c r="B8" s="28" t="s">
        <v>208</v>
      </c>
      <c r="C8" s="29" t="s">
        <v>209</v>
      </c>
      <c r="D8" s="27" t="s">
        <v>55</v>
      </c>
      <c r="E8" s="30">
        <v>2</v>
      </c>
      <c r="F8" s="32"/>
      <c r="G8" s="153"/>
      <c r="H8" s="153"/>
      <c r="I8" s="274"/>
      <c r="J8" s="32"/>
      <c r="K8" s="275"/>
      <c r="L8" s="156"/>
    </row>
    <row r="9" spans="1:12" s="1" customFormat="1" ht="11.25">
      <c r="A9" s="41"/>
      <c r="B9" s="157"/>
      <c r="C9" s="158"/>
      <c r="D9" s="159"/>
      <c r="E9" s="222"/>
      <c r="F9" s="276"/>
      <c r="G9" s="266" t="s">
        <v>26</v>
      </c>
      <c r="H9" s="113">
        <f>SUM(H6:H8)</f>
        <v>0</v>
      </c>
      <c r="I9" s="113"/>
      <c r="J9" s="113">
        <f>SUM(J6:J8)</f>
        <v>0</v>
      </c>
      <c r="K9" s="50"/>
      <c r="L9" s="50"/>
    </row>
    <row r="10" ht="22.5">
      <c r="B10" s="115" t="s">
        <v>210</v>
      </c>
    </row>
    <row r="12" spans="2:5" ht="12.75">
      <c r="B12" s="365" t="s">
        <v>275</v>
      </c>
      <c r="C12" s="365"/>
      <c r="D12" s="365"/>
      <c r="E12" s="365"/>
    </row>
    <row r="14" spans="6:8" ht="12.75">
      <c r="F14" s="366" t="s">
        <v>264</v>
      </c>
      <c r="G14" s="365"/>
      <c r="H14" s="365"/>
    </row>
    <row r="15" ht="12.75">
      <c r="E15"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22.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B4" sqref="B4"/>
    </sheetView>
  </sheetViews>
  <sheetFormatPr defaultColWidth="9.140625" defaultRowHeight="12.75"/>
  <cols>
    <col min="2" max="2" width="36.00390625" style="0" customWidth="1"/>
    <col min="3" max="3" width="8.57421875" style="0" customWidth="1"/>
    <col min="5" max="5" width="9.8515625" style="0" customWidth="1"/>
    <col min="9" max="9" width="5.421875" style="0" customWidth="1"/>
    <col min="12" max="12" width="8.00390625" style="0" customWidth="1"/>
  </cols>
  <sheetData>
    <row r="1" ht="15">
      <c r="B1" s="363" t="s">
        <v>261</v>
      </c>
    </row>
    <row r="2" ht="27.75" customHeight="1">
      <c r="B2" s="364" t="s">
        <v>262</v>
      </c>
    </row>
    <row r="3" spans="2:13" ht="12.75">
      <c r="B3" s="11" t="s">
        <v>276</v>
      </c>
      <c r="C3" s="59"/>
      <c r="D3" s="13"/>
      <c r="E3" s="14"/>
      <c r="F3" s="15"/>
      <c r="G3" s="15"/>
      <c r="H3" s="15"/>
      <c r="I3" s="16"/>
      <c r="J3" s="15"/>
      <c r="K3" s="17"/>
      <c r="L3" s="17"/>
      <c r="M3" s="18"/>
    </row>
    <row r="4" spans="1:13" ht="12.75">
      <c r="A4" s="19"/>
      <c r="B4" s="2"/>
      <c r="C4" s="3"/>
      <c r="D4" s="4"/>
      <c r="E4" s="5"/>
      <c r="F4" s="7"/>
      <c r="G4" s="7"/>
      <c r="H4" s="7"/>
      <c r="I4" s="8"/>
      <c r="J4" s="7"/>
      <c r="K4" s="10"/>
      <c r="L4" s="10"/>
      <c r="M4" s="1"/>
    </row>
    <row r="5" spans="1:13" ht="22.5">
      <c r="A5" s="20" t="s">
        <v>1</v>
      </c>
      <c r="B5" s="148" t="s">
        <v>2</v>
      </c>
      <c r="C5" s="148" t="s">
        <v>3</v>
      </c>
      <c r="D5" s="20" t="s">
        <v>4</v>
      </c>
      <c r="E5" s="21" t="s">
        <v>5</v>
      </c>
      <c r="F5" s="69" t="s">
        <v>6</v>
      </c>
      <c r="G5" s="149" t="s">
        <v>7</v>
      </c>
      <c r="H5" s="149" t="s">
        <v>8</v>
      </c>
      <c r="I5" s="150" t="s">
        <v>267</v>
      </c>
      <c r="J5" s="69" t="s">
        <v>10</v>
      </c>
      <c r="K5" s="20" t="s">
        <v>11</v>
      </c>
      <c r="L5" s="148" t="s">
        <v>12</v>
      </c>
      <c r="M5" s="26"/>
    </row>
    <row r="6" spans="1:13" ht="64.5" customHeight="1">
      <c r="A6" s="278">
        <v>1</v>
      </c>
      <c r="B6" s="279" t="s">
        <v>211</v>
      </c>
      <c r="C6" s="29" t="s">
        <v>212</v>
      </c>
      <c r="D6" s="27" t="s">
        <v>55</v>
      </c>
      <c r="E6" s="30">
        <v>8</v>
      </c>
      <c r="F6" s="32"/>
      <c r="G6" s="153"/>
      <c r="H6" s="153"/>
      <c r="I6" s="274"/>
      <c r="J6" s="32"/>
      <c r="K6" s="275"/>
      <c r="L6" s="156" t="s">
        <v>16</v>
      </c>
      <c r="M6" s="1"/>
    </row>
    <row r="7" spans="1:13" ht="12.75">
      <c r="A7" s="41"/>
      <c r="B7" s="157"/>
      <c r="C7" s="158"/>
      <c r="D7" s="159"/>
      <c r="E7" s="222"/>
      <c r="F7" s="276"/>
      <c r="G7" s="266" t="s">
        <v>26</v>
      </c>
      <c r="H7" s="113">
        <f>SUM(H6:H6)</f>
        <v>0</v>
      </c>
      <c r="I7" s="113"/>
      <c r="J7" s="113">
        <f>SUM(J6:J6)</f>
        <v>0</v>
      </c>
      <c r="K7" s="50"/>
      <c r="L7" s="50"/>
      <c r="M7" s="1"/>
    </row>
    <row r="8" spans="2:3" ht="12.75">
      <c r="B8" s="280"/>
      <c r="C8" s="212"/>
    </row>
    <row r="9" spans="2:3" ht="12.75">
      <c r="B9" s="212"/>
      <c r="C9" s="212"/>
    </row>
    <row r="12" spans="2:5" ht="12.75">
      <c r="B12" s="365" t="s">
        <v>263</v>
      </c>
      <c r="C12" s="365"/>
      <c r="D12" s="365"/>
      <c r="E12" s="365"/>
    </row>
    <row r="22" spans="7:9" ht="12.75">
      <c r="G22" s="366" t="s">
        <v>264</v>
      </c>
      <c r="H22" s="365"/>
      <c r="I22" s="365"/>
    </row>
    <row r="23" ht="12.75">
      <c r="F23" s="367" t="s">
        <v>265</v>
      </c>
    </row>
  </sheetData>
  <sheetProtection selectLockedCells="1" selectUnlockedCells="1"/>
  <printOptions/>
  <pageMargins left="0.7" right="0.7" top="0.75" bottom="0.75"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33"/>
  <sheetViews>
    <sheetView zoomScale="105" zoomScaleNormal="105" zoomScalePageLayoutView="0" workbookViewId="0" topLeftCell="A1">
      <selection activeCell="N11" sqref="N11"/>
    </sheetView>
  </sheetViews>
  <sheetFormatPr defaultColWidth="11.57421875" defaultRowHeight="12.75"/>
  <cols>
    <col min="1" max="1" width="3.140625" style="0" customWidth="1"/>
    <col min="2" max="2" width="47.140625" style="0" customWidth="1"/>
    <col min="3" max="3" width="11.57421875" style="0" customWidth="1"/>
    <col min="4" max="4" width="4.28125" style="0" customWidth="1"/>
    <col min="5" max="5" width="5.8515625" style="0" customWidth="1"/>
    <col min="6" max="6" width="6.140625" style="103" customWidth="1"/>
    <col min="7" max="7" width="10.7109375" style="0" customWidth="1"/>
    <col min="8" max="8" width="7.140625" style="0" customWidth="1"/>
    <col min="9" max="9" width="3.7109375" style="0" customWidth="1"/>
    <col min="10" max="10" width="9.00390625" style="0" customWidth="1"/>
    <col min="11" max="11" width="11.57421875" style="0" customWidth="1"/>
    <col min="12" max="12" width="8.7109375" style="0" customWidth="1"/>
  </cols>
  <sheetData>
    <row r="1" ht="15">
      <c r="B1" s="363" t="s">
        <v>279</v>
      </c>
    </row>
    <row r="2" ht="34.5" customHeight="1">
      <c r="B2" s="364" t="s">
        <v>262</v>
      </c>
    </row>
    <row r="3" spans="1:12" s="18" customFormat="1" ht="12.75">
      <c r="A3"/>
      <c r="B3" s="11" t="s">
        <v>61</v>
      </c>
      <c r="C3" s="59"/>
      <c r="D3" s="13"/>
      <c r="E3" s="14"/>
      <c r="F3" s="104"/>
      <c r="G3" s="15"/>
      <c r="H3" s="15"/>
      <c r="I3" s="16"/>
      <c r="J3" s="15"/>
      <c r="K3" s="17"/>
      <c r="L3" s="17"/>
    </row>
    <row r="4" spans="1:12" s="1" customFormat="1" ht="11.25">
      <c r="A4" s="19"/>
      <c r="B4" s="2"/>
      <c r="C4" s="3"/>
      <c r="D4" s="4"/>
      <c r="E4" s="5"/>
      <c r="F4" s="104"/>
      <c r="G4" s="7"/>
      <c r="H4" s="7"/>
      <c r="I4" s="8"/>
      <c r="J4" s="7"/>
      <c r="K4" s="10"/>
      <c r="L4" s="10"/>
    </row>
    <row r="5" spans="1:12" s="26" customFormat="1" ht="45">
      <c r="A5" s="20" t="s">
        <v>1</v>
      </c>
      <c r="B5" s="20" t="s">
        <v>2</v>
      </c>
      <c r="C5" s="20" t="s">
        <v>3</v>
      </c>
      <c r="D5" s="20" t="s">
        <v>4</v>
      </c>
      <c r="E5" s="21" t="s">
        <v>5</v>
      </c>
      <c r="F5" s="69" t="s">
        <v>6</v>
      </c>
      <c r="G5" s="69" t="s">
        <v>7</v>
      </c>
      <c r="H5" s="69" t="s">
        <v>8</v>
      </c>
      <c r="I5" s="70" t="s">
        <v>9</v>
      </c>
      <c r="J5" s="69" t="s">
        <v>10</v>
      </c>
      <c r="K5" s="20" t="s">
        <v>11</v>
      </c>
      <c r="L5" s="20" t="s">
        <v>12</v>
      </c>
    </row>
    <row r="6" spans="1:12" s="3" customFormat="1" ht="71.25" customHeight="1">
      <c r="A6" s="71">
        <v>1</v>
      </c>
      <c r="B6" s="28" t="s">
        <v>62</v>
      </c>
      <c r="C6" s="29" t="s">
        <v>63</v>
      </c>
      <c r="D6" s="27" t="s">
        <v>32</v>
      </c>
      <c r="E6" s="30">
        <v>4</v>
      </c>
      <c r="F6" s="32"/>
      <c r="G6" s="32"/>
      <c r="H6" s="32"/>
      <c r="I6" s="33"/>
      <c r="J6" s="32"/>
      <c r="K6" s="34"/>
      <c r="L6" s="105" t="s">
        <v>16</v>
      </c>
    </row>
    <row r="7" spans="1:12" s="3" customFormat="1" ht="120.75" customHeight="1">
      <c r="A7" s="71">
        <v>2</v>
      </c>
      <c r="B7" s="28" t="s">
        <v>64</v>
      </c>
      <c r="C7" s="29" t="s">
        <v>65</v>
      </c>
      <c r="D7" s="27" t="s">
        <v>32</v>
      </c>
      <c r="E7" s="30">
        <v>40</v>
      </c>
      <c r="F7" s="32"/>
      <c r="G7" s="32"/>
      <c r="H7" s="32"/>
      <c r="I7" s="33"/>
      <c r="J7" s="32"/>
      <c r="K7" s="34"/>
      <c r="L7" s="105" t="s">
        <v>16</v>
      </c>
    </row>
    <row r="8" spans="1:12" s="107" customFormat="1" ht="124.5" customHeight="1">
      <c r="A8" s="88">
        <v>3</v>
      </c>
      <c r="B8" s="89" t="s">
        <v>64</v>
      </c>
      <c r="C8" s="90" t="s">
        <v>66</v>
      </c>
      <c r="D8" s="91" t="s">
        <v>32</v>
      </c>
      <c r="E8" s="39">
        <v>180</v>
      </c>
      <c r="F8" s="92"/>
      <c r="G8" s="32"/>
      <c r="H8" s="92"/>
      <c r="I8" s="93"/>
      <c r="J8" s="92"/>
      <c r="K8" s="94"/>
      <c r="L8" s="106" t="s">
        <v>16</v>
      </c>
    </row>
    <row r="9" spans="1:12" s="3" customFormat="1" ht="67.5">
      <c r="A9" s="71">
        <v>4</v>
      </c>
      <c r="B9" s="28" t="s">
        <v>67</v>
      </c>
      <c r="C9" s="29" t="s">
        <v>68</v>
      </c>
      <c r="D9" s="27" t="s">
        <v>32</v>
      </c>
      <c r="E9" s="30">
        <v>140</v>
      </c>
      <c r="F9" s="32"/>
      <c r="G9" s="32"/>
      <c r="H9" s="32"/>
      <c r="I9" s="33"/>
      <c r="J9" s="32"/>
      <c r="K9" s="34"/>
      <c r="L9" s="105" t="s">
        <v>16</v>
      </c>
    </row>
    <row r="10" spans="1:12" s="87" customFormat="1" ht="11.25">
      <c r="A10" s="81" t="s">
        <v>69</v>
      </c>
      <c r="B10" s="72" t="s">
        <v>70</v>
      </c>
      <c r="C10" s="73" t="s">
        <v>71</v>
      </c>
      <c r="D10" s="74" t="s">
        <v>35</v>
      </c>
      <c r="E10" s="30">
        <v>60</v>
      </c>
      <c r="F10" s="83"/>
      <c r="G10" s="32"/>
      <c r="H10" s="32"/>
      <c r="I10" s="84"/>
      <c r="J10" s="32"/>
      <c r="K10" s="108"/>
      <c r="L10" s="109"/>
    </row>
    <row r="11" spans="1:12" s="87" customFormat="1" ht="56.25">
      <c r="A11" s="81">
        <v>5</v>
      </c>
      <c r="B11" s="72" t="s">
        <v>72</v>
      </c>
      <c r="C11" s="73" t="s">
        <v>73</v>
      </c>
      <c r="D11" s="74" t="s">
        <v>32</v>
      </c>
      <c r="E11" s="39">
        <v>35</v>
      </c>
      <c r="F11" s="78"/>
      <c r="G11" s="32"/>
      <c r="H11" s="32"/>
      <c r="I11" s="84"/>
      <c r="J11" s="32"/>
      <c r="K11" s="108"/>
      <c r="L11" s="109" t="s">
        <v>16</v>
      </c>
    </row>
    <row r="12" spans="1:12" s="87" customFormat="1" ht="11.25">
      <c r="A12" s="81" t="s">
        <v>74</v>
      </c>
      <c r="B12" s="72" t="s">
        <v>75</v>
      </c>
      <c r="C12" s="73" t="s">
        <v>76</v>
      </c>
      <c r="D12" s="74" t="s">
        <v>55</v>
      </c>
      <c r="E12" s="30">
        <v>3</v>
      </c>
      <c r="F12" s="83"/>
      <c r="G12" s="32"/>
      <c r="H12" s="32"/>
      <c r="I12" s="84"/>
      <c r="J12" s="32"/>
      <c r="K12" s="108"/>
      <c r="L12" s="109"/>
    </row>
    <row r="13" spans="1:15" s="87" customFormat="1" ht="89.25" customHeight="1">
      <c r="A13" s="81">
        <v>6</v>
      </c>
      <c r="B13" s="72" t="s">
        <v>77</v>
      </c>
      <c r="C13" s="90" t="s">
        <v>78</v>
      </c>
      <c r="D13" s="74" t="s">
        <v>32</v>
      </c>
      <c r="E13" s="30">
        <v>30</v>
      </c>
      <c r="F13" s="83"/>
      <c r="G13" s="32"/>
      <c r="H13" s="32"/>
      <c r="I13" s="84"/>
      <c r="J13" s="32"/>
      <c r="K13" s="108"/>
      <c r="L13" s="109"/>
      <c r="O13" s="110"/>
    </row>
    <row r="14" spans="1:15" s="361" customFormat="1" ht="45">
      <c r="A14" s="351">
        <v>7</v>
      </c>
      <c r="B14" s="352" t="s">
        <v>79</v>
      </c>
      <c r="C14" s="353" t="s">
        <v>80</v>
      </c>
      <c r="D14" s="354" t="s">
        <v>32</v>
      </c>
      <c r="E14" s="355">
        <v>80</v>
      </c>
      <c r="F14" s="356"/>
      <c r="G14" s="328"/>
      <c r="H14" s="357"/>
      <c r="I14" s="358"/>
      <c r="J14" s="357"/>
      <c r="K14" s="359"/>
      <c r="L14" s="360"/>
      <c r="O14" s="362"/>
    </row>
    <row r="15" spans="1:15" s="3" customFormat="1" ht="33.75">
      <c r="A15" s="71">
        <v>8</v>
      </c>
      <c r="B15" s="28" t="s">
        <v>81</v>
      </c>
      <c r="C15" s="29" t="s">
        <v>82</v>
      </c>
      <c r="D15" s="27" t="s">
        <v>32</v>
      </c>
      <c r="E15" s="30">
        <v>110</v>
      </c>
      <c r="F15" s="32"/>
      <c r="G15" s="32"/>
      <c r="H15" s="32"/>
      <c r="I15" s="33"/>
      <c r="J15" s="32"/>
      <c r="K15" s="34"/>
      <c r="L15" s="105"/>
      <c r="O15" s="37"/>
    </row>
    <row r="16" spans="1:15" s="3" customFormat="1" ht="90">
      <c r="A16" s="71">
        <v>9</v>
      </c>
      <c r="B16" s="28" t="s">
        <v>83</v>
      </c>
      <c r="C16" s="29" t="s">
        <v>84</v>
      </c>
      <c r="D16" s="27" t="s">
        <v>32</v>
      </c>
      <c r="E16" s="30">
        <v>300</v>
      </c>
      <c r="F16" s="32"/>
      <c r="G16" s="32"/>
      <c r="H16" s="32"/>
      <c r="I16" s="33"/>
      <c r="J16" s="32"/>
      <c r="K16" s="34"/>
      <c r="L16" s="105"/>
      <c r="O16" s="37"/>
    </row>
    <row r="17" spans="1:15" s="3" customFormat="1" ht="90">
      <c r="A17" s="71">
        <v>10</v>
      </c>
      <c r="B17" s="28" t="s">
        <v>85</v>
      </c>
      <c r="C17" s="29" t="s">
        <v>86</v>
      </c>
      <c r="D17" s="27" t="s">
        <v>32</v>
      </c>
      <c r="E17" s="30">
        <v>450</v>
      </c>
      <c r="F17" s="78"/>
      <c r="G17" s="32"/>
      <c r="H17" s="32"/>
      <c r="I17" s="33"/>
      <c r="J17" s="32"/>
      <c r="K17" s="34"/>
      <c r="L17" s="105"/>
      <c r="O17" s="37"/>
    </row>
    <row r="18" spans="1:15" s="87" customFormat="1" ht="90">
      <c r="A18" s="81">
        <v>11</v>
      </c>
      <c r="B18" s="72" t="s">
        <v>85</v>
      </c>
      <c r="C18" s="73" t="s">
        <v>87</v>
      </c>
      <c r="D18" s="74" t="s">
        <v>32</v>
      </c>
      <c r="E18" s="30">
        <v>120</v>
      </c>
      <c r="F18" s="83"/>
      <c r="G18" s="32"/>
      <c r="H18" s="83"/>
      <c r="I18" s="84"/>
      <c r="J18" s="83"/>
      <c r="K18" s="108"/>
      <c r="L18" s="109"/>
      <c r="O18" s="37"/>
    </row>
    <row r="19" spans="1:15" s="291" customFormat="1" ht="146.25">
      <c r="A19" s="282">
        <v>12</v>
      </c>
      <c r="B19" s="283" t="s">
        <v>88</v>
      </c>
      <c r="C19" s="284" t="s">
        <v>89</v>
      </c>
      <c r="D19" s="285" t="s">
        <v>32</v>
      </c>
      <c r="E19" s="286">
        <v>400</v>
      </c>
      <c r="F19" s="287">
        <v>50</v>
      </c>
      <c r="G19" s="32"/>
      <c r="H19" s="287"/>
      <c r="I19" s="288"/>
      <c r="J19" s="287"/>
      <c r="K19" s="289"/>
      <c r="L19" s="290"/>
      <c r="O19" s="292"/>
    </row>
    <row r="20" spans="1:12" s="87" customFormat="1" ht="90">
      <c r="A20" s="81">
        <v>13</v>
      </c>
      <c r="B20" s="72" t="s">
        <v>90</v>
      </c>
      <c r="C20" s="73" t="s">
        <v>86</v>
      </c>
      <c r="D20" s="80" t="s">
        <v>32</v>
      </c>
      <c r="E20" s="30">
        <v>5</v>
      </c>
      <c r="F20" s="83">
        <v>63.34</v>
      </c>
      <c r="G20" s="32"/>
      <c r="H20" s="83"/>
      <c r="I20" s="84"/>
      <c r="J20" s="83"/>
      <c r="K20" s="108"/>
      <c r="L20" s="109"/>
    </row>
    <row r="21" spans="1:12" s="107" customFormat="1" ht="85.5" customHeight="1">
      <c r="A21" s="88">
        <v>14</v>
      </c>
      <c r="B21" s="89" t="s">
        <v>91</v>
      </c>
      <c r="C21" s="90" t="s">
        <v>92</v>
      </c>
      <c r="D21" s="91" t="s">
        <v>93</v>
      </c>
      <c r="E21" s="39">
        <v>110</v>
      </c>
      <c r="F21" s="92">
        <v>17.82</v>
      </c>
      <c r="G21" s="32"/>
      <c r="H21" s="92"/>
      <c r="I21" s="93"/>
      <c r="J21" s="92"/>
      <c r="K21" s="94"/>
      <c r="L21" s="106"/>
    </row>
    <row r="22" spans="1:12" s="3" customFormat="1" ht="11.25">
      <c r="A22" s="43"/>
      <c r="B22" s="42"/>
      <c r="C22" s="43"/>
      <c r="D22" s="44"/>
      <c r="E22" s="45"/>
      <c r="F22" s="111"/>
      <c r="G22" s="112" t="s">
        <v>26</v>
      </c>
      <c r="H22" s="113">
        <f>SUM(H6:H21)</f>
        <v>0</v>
      </c>
      <c r="I22" s="113"/>
      <c r="J22" s="113">
        <f>SUM(J6:J21)</f>
        <v>0</v>
      </c>
      <c r="K22" s="114"/>
      <c r="L22" s="114"/>
    </row>
    <row r="23" s="56" customFormat="1" ht="12.75">
      <c r="F23" s="57"/>
    </row>
    <row r="24" spans="2:6" s="56" customFormat="1" ht="22.5">
      <c r="B24" s="115" t="s">
        <v>94</v>
      </c>
      <c r="F24" s="57"/>
    </row>
    <row r="25" s="56" customFormat="1" ht="12.75">
      <c r="F25" s="57"/>
    </row>
    <row r="26" spans="2:6" s="56" customFormat="1" ht="12.75">
      <c r="B26" s="293"/>
      <c r="F26" s="57"/>
    </row>
    <row r="27" spans="2:7" s="56" customFormat="1" ht="12.75">
      <c r="B27" s="365" t="s">
        <v>263</v>
      </c>
      <c r="C27" s="365"/>
      <c r="D27" s="365"/>
      <c r="E27" s="365"/>
      <c r="F27"/>
      <c r="G27"/>
    </row>
    <row r="28" ht="12.75">
      <c r="B28" s="212"/>
    </row>
    <row r="32" spans="6:9" ht="12.75">
      <c r="F32"/>
      <c r="G32" s="366" t="s">
        <v>264</v>
      </c>
      <c r="H32" s="365"/>
      <c r="I32" s="365"/>
    </row>
    <row r="33" spans="2:6" ht="12.75">
      <c r="B33" s="116"/>
      <c r="F33"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O54"/>
  <sheetViews>
    <sheetView zoomScale="105" zoomScaleNormal="105" zoomScalePageLayoutView="0" workbookViewId="0" topLeftCell="A1">
      <selection activeCell="B2" sqref="B2"/>
    </sheetView>
  </sheetViews>
  <sheetFormatPr defaultColWidth="11.57421875" defaultRowHeight="12.75"/>
  <cols>
    <col min="1" max="1" width="3.00390625" style="0" customWidth="1"/>
    <col min="2" max="2" width="47.140625" style="0" customWidth="1"/>
    <col min="3" max="3" width="11.57421875" style="0" customWidth="1"/>
    <col min="4" max="4" width="6.28125" style="0" customWidth="1"/>
    <col min="5" max="5" width="7.8515625" style="0" customWidth="1"/>
    <col min="6" max="6" width="6.00390625" style="117" customWidth="1"/>
    <col min="7" max="7" width="8.7109375" style="0" customWidth="1"/>
    <col min="8" max="8" width="9.00390625" style="0" customWidth="1"/>
    <col min="9" max="9" width="4.7109375" style="0" customWidth="1"/>
    <col min="10" max="10" width="9.00390625" style="0" customWidth="1"/>
    <col min="11" max="11" width="11.57421875" style="0" customWidth="1"/>
    <col min="12" max="12" width="6.140625" style="0" customWidth="1"/>
  </cols>
  <sheetData>
    <row r="1" ht="15">
      <c r="B1" s="363" t="s">
        <v>280</v>
      </c>
    </row>
    <row r="2" ht="29.25" customHeight="1">
      <c r="B2" s="364" t="s">
        <v>262</v>
      </c>
    </row>
    <row r="3" spans="1:12" s="18" customFormat="1" ht="12.75">
      <c r="A3"/>
      <c r="B3" s="11" t="s">
        <v>95</v>
      </c>
      <c r="C3" s="59"/>
      <c r="D3" s="13"/>
      <c r="E3" s="14"/>
      <c r="F3" s="7"/>
      <c r="G3" s="15"/>
      <c r="H3" s="15"/>
      <c r="I3" s="16"/>
      <c r="J3" s="15"/>
      <c r="K3" s="17"/>
      <c r="L3" s="17"/>
    </row>
    <row r="4" spans="1:12" s="1" customFormat="1" ht="11.25">
      <c r="A4" s="19"/>
      <c r="B4" s="2"/>
      <c r="C4" s="3"/>
      <c r="D4" s="4"/>
      <c r="E4" s="5"/>
      <c r="F4" s="7"/>
      <c r="G4" s="7"/>
      <c r="H4" s="7"/>
      <c r="I4" s="8"/>
      <c r="J4" s="7"/>
      <c r="K4" s="10"/>
      <c r="L4" s="10"/>
    </row>
    <row r="5" spans="1:12" s="26" customFormat="1" ht="33.75">
      <c r="A5" s="20" t="s">
        <v>1</v>
      </c>
      <c r="B5" s="20" t="s">
        <v>2</v>
      </c>
      <c r="C5" s="20" t="s">
        <v>3</v>
      </c>
      <c r="D5" s="20" t="s">
        <v>4</v>
      </c>
      <c r="E5" s="21" t="s">
        <v>5</v>
      </c>
      <c r="F5" s="69" t="s">
        <v>6</v>
      </c>
      <c r="G5" s="69" t="s">
        <v>7</v>
      </c>
      <c r="H5" s="69" t="s">
        <v>8</v>
      </c>
      <c r="I5" s="70" t="s">
        <v>9</v>
      </c>
      <c r="J5" s="69" t="s">
        <v>10</v>
      </c>
      <c r="K5" s="20" t="s">
        <v>11</v>
      </c>
      <c r="L5" s="20" t="s">
        <v>12</v>
      </c>
    </row>
    <row r="6" spans="1:12" s="1" customFormat="1" ht="121.5" customHeight="1">
      <c r="A6" s="71">
        <v>1</v>
      </c>
      <c r="B6" s="28" t="s">
        <v>96</v>
      </c>
      <c r="C6" s="29" t="s">
        <v>97</v>
      </c>
      <c r="D6" s="71" t="s">
        <v>35</v>
      </c>
      <c r="E6" s="118">
        <v>251</v>
      </c>
      <c r="F6" s="78"/>
      <c r="G6" s="119"/>
      <c r="H6" s="119"/>
      <c r="I6" s="120"/>
      <c r="J6" s="119"/>
      <c r="K6" s="34"/>
      <c r="L6" s="35" t="s">
        <v>16</v>
      </c>
    </row>
    <row r="7" spans="1:12" s="124" customFormat="1" ht="11.25">
      <c r="A7" s="81" t="s">
        <v>98</v>
      </c>
      <c r="B7" s="72" t="s">
        <v>99</v>
      </c>
      <c r="C7" s="73" t="s">
        <v>100</v>
      </c>
      <c r="D7" s="81" t="s">
        <v>35</v>
      </c>
      <c r="E7" s="118">
        <v>15</v>
      </c>
      <c r="F7" s="121"/>
      <c r="G7" s="119"/>
      <c r="H7" s="119"/>
      <c r="I7" s="122"/>
      <c r="J7" s="119"/>
      <c r="K7" s="108"/>
      <c r="L7" s="123"/>
    </row>
    <row r="8" spans="1:12" s="1" customFormat="1" ht="112.5">
      <c r="A8" s="71">
        <v>2</v>
      </c>
      <c r="B8" s="28" t="s">
        <v>101</v>
      </c>
      <c r="C8" s="29" t="s">
        <v>102</v>
      </c>
      <c r="D8" s="71" t="s">
        <v>35</v>
      </c>
      <c r="E8" s="118">
        <v>60</v>
      </c>
      <c r="F8" s="119"/>
      <c r="G8" s="119"/>
      <c r="H8" s="119"/>
      <c r="I8" s="120"/>
      <c r="J8" s="119"/>
      <c r="K8" s="34"/>
      <c r="L8" s="35" t="s">
        <v>16</v>
      </c>
    </row>
    <row r="9" spans="1:12" s="1" customFormat="1" ht="11.25">
      <c r="A9" s="71" t="s">
        <v>103</v>
      </c>
      <c r="B9" s="28" t="s">
        <v>104</v>
      </c>
      <c r="C9" s="29" t="s">
        <v>100</v>
      </c>
      <c r="D9" s="71" t="s">
        <v>35</v>
      </c>
      <c r="E9" s="118">
        <v>5</v>
      </c>
      <c r="F9" s="78"/>
      <c r="G9" s="119"/>
      <c r="H9" s="119"/>
      <c r="I9" s="120"/>
      <c r="J9" s="119"/>
      <c r="K9" s="34"/>
      <c r="L9" s="35"/>
    </row>
    <row r="10" spans="1:12" s="1" customFormat="1" ht="45">
      <c r="A10" s="71">
        <v>3</v>
      </c>
      <c r="B10" s="28" t="s">
        <v>105</v>
      </c>
      <c r="C10" s="29" t="s">
        <v>106</v>
      </c>
      <c r="D10" s="71" t="s">
        <v>35</v>
      </c>
      <c r="E10" s="118">
        <v>3</v>
      </c>
      <c r="F10" s="119"/>
      <c r="G10" s="119"/>
      <c r="H10" s="119"/>
      <c r="I10" s="120"/>
      <c r="J10" s="119"/>
      <c r="K10" s="34"/>
      <c r="L10" s="35" t="s">
        <v>16</v>
      </c>
    </row>
    <row r="11" spans="1:12" s="1" customFormat="1" ht="90">
      <c r="A11" s="71">
        <v>4</v>
      </c>
      <c r="B11" s="125" t="s">
        <v>107</v>
      </c>
      <c r="C11" s="126" t="s">
        <v>108</v>
      </c>
      <c r="D11" s="127" t="s">
        <v>35</v>
      </c>
      <c r="E11" s="128">
        <v>1300</v>
      </c>
      <c r="F11" s="129"/>
      <c r="G11" s="119"/>
      <c r="H11" s="119"/>
      <c r="I11" s="130"/>
      <c r="J11" s="119"/>
      <c r="K11" s="131"/>
      <c r="L11" s="35" t="s">
        <v>16</v>
      </c>
    </row>
    <row r="12" spans="1:12" s="1" customFormat="1" ht="101.25">
      <c r="A12" s="71">
        <v>5</v>
      </c>
      <c r="B12" s="281" t="s">
        <v>216</v>
      </c>
      <c r="C12" s="29" t="s">
        <v>109</v>
      </c>
      <c r="D12" s="71" t="s">
        <v>55</v>
      </c>
      <c r="E12" s="118">
        <v>462</v>
      </c>
      <c r="F12" s="119"/>
      <c r="G12" s="119"/>
      <c r="H12" s="119"/>
      <c r="I12" s="120"/>
      <c r="J12" s="119"/>
      <c r="K12" s="34"/>
      <c r="L12" s="35" t="s">
        <v>16</v>
      </c>
    </row>
    <row r="13" spans="1:12" s="132" customFormat="1" ht="11.25">
      <c r="A13" s="71">
        <v>6</v>
      </c>
      <c r="B13" s="72" t="s">
        <v>110</v>
      </c>
      <c r="C13" s="73" t="s">
        <v>111</v>
      </c>
      <c r="D13" s="81" t="s">
        <v>35</v>
      </c>
      <c r="E13" s="118">
        <v>25</v>
      </c>
      <c r="F13" s="121"/>
      <c r="G13" s="119"/>
      <c r="H13" s="119"/>
      <c r="I13" s="122"/>
      <c r="J13" s="119"/>
      <c r="K13" s="108"/>
      <c r="L13" s="123" t="s">
        <v>16</v>
      </c>
    </row>
    <row r="14" spans="1:12" s="1" customFormat="1" ht="67.5">
      <c r="A14" s="71">
        <v>7</v>
      </c>
      <c r="B14" s="28" t="s">
        <v>112</v>
      </c>
      <c r="C14" s="29" t="s">
        <v>113</v>
      </c>
      <c r="D14" s="71" t="s">
        <v>55</v>
      </c>
      <c r="E14" s="118">
        <v>50</v>
      </c>
      <c r="F14" s="323"/>
      <c r="G14" s="119"/>
      <c r="H14" s="119"/>
      <c r="I14" s="120"/>
      <c r="J14" s="119"/>
      <c r="K14" s="34"/>
      <c r="L14" s="35" t="s">
        <v>16</v>
      </c>
    </row>
    <row r="15" spans="1:12" s="1" customFormat="1" ht="67.5">
      <c r="A15" s="71">
        <v>8</v>
      </c>
      <c r="B15" s="28" t="s">
        <v>112</v>
      </c>
      <c r="C15" s="29" t="s">
        <v>114</v>
      </c>
      <c r="D15" s="71" t="s">
        <v>55</v>
      </c>
      <c r="E15" s="118">
        <v>45</v>
      </c>
      <c r="F15" s="133"/>
      <c r="G15" s="119"/>
      <c r="H15" s="119"/>
      <c r="I15" s="120"/>
      <c r="J15" s="119"/>
      <c r="K15" s="34"/>
      <c r="L15" s="35"/>
    </row>
    <row r="16" spans="1:12" s="132" customFormat="1" ht="78.75">
      <c r="A16" s="71">
        <v>9</v>
      </c>
      <c r="B16" s="294" t="s">
        <v>115</v>
      </c>
      <c r="C16" s="73" t="s">
        <v>116</v>
      </c>
      <c r="D16" s="81" t="s">
        <v>35</v>
      </c>
      <c r="E16" s="118">
        <v>3000</v>
      </c>
      <c r="F16" s="121"/>
      <c r="G16" s="119"/>
      <c r="H16" s="119"/>
      <c r="I16" s="122"/>
      <c r="J16" s="119"/>
      <c r="K16" s="108"/>
      <c r="L16" s="123"/>
    </row>
    <row r="17" spans="1:12" s="344" customFormat="1" ht="90">
      <c r="A17" s="282">
        <v>10</v>
      </c>
      <c r="B17" s="339" t="s">
        <v>117</v>
      </c>
      <c r="C17" s="284" t="s">
        <v>116</v>
      </c>
      <c r="D17" s="282" t="s">
        <v>35</v>
      </c>
      <c r="E17" s="340">
        <v>650</v>
      </c>
      <c r="F17" s="341"/>
      <c r="G17" s="329"/>
      <c r="H17" s="329"/>
      <c r="I17" s="342"/>
      <c r="J17" s="329"/>
      <c r="K17" s="289"/>
      <c r="L17" s="343" t="s">
        <v>16</v>
      </c>
    </row>
    <row r="18" spans="1:12" s="1" customFormat="1" ht="78.75">
      <c r="A18" s="71">
        <v>11</v>
      </c>
      <c r="B18" s="281" t="s">
        <v>217</v>
      </c>
      <c r="C18" s="29" t="s">
        <v>23</v>
      </c>
      <c r="D18" s="71" t="s">
        <v>35</v>
      </c>
      <c r="E18" s="118">
        <v>1650</v>
      </c>
      <c r="F18" s="119"/>
      <c r="G18" s="119"/>
      <c r="H18" s="119"/>
      <c r="I18" s="120"/>
      <c r="J18" s="119"/>
      <c r="K18" s="34"/>
      <c r="L18" s="35" t="s">
        <v>16</v>
      </c>
    </row>
    <row r="19" spans="1:12" s="1" customFormat="1" ht="22.5">
      <c r="A19" s="71">
        <v>12</v>
      </c>
      <c r="B19" s="28" t="s">
        <v>118</v>
      </c>
      <c r="C19" s="29" t="s">
        <v>119</v>
      </c>
      <c r="D19" s="71" t="s">
        <v>35</v>
      </c>
      <c r="E19" s="118">
        <v>25</v>
      </c>
      <c r="F19" s="119"/>
      <c r="G19" s="119"/>
      <c r="H19" s="119"/>
      <c r="I19" s="122"/>
      <c r="J19" s="119"/>
      <c r="K19" s="34"/>
      <c r="L19" s="35" t="s">
        <v>16</v>
      </c>
    </row>
    <row r="20" spans="1:13" s="306" customFormat="1" ht="123.75">
      <c r="A20" s="295">
        <v>13</v>
      </c>
      <c r="B20" s="345" t="s">
        <v>120</v>
      </c>
      <c r="C20" s="325" t="s">
        <v>121</v>
      </c>
      <c r="D20" s="295" t="s">
        <v>35</v>
      </c>
      <c r="E20" s="327">
        <v>5</v>
      </c>
      <c r="F20" s="346"/>
      <c r="G20" s="329"/>
      <c r="H20" s="329"/>
      <c r="I20" s="330"/>
      <c r="J20" s="329"/>
      <c r="K20" s="331"/>
      <c r="L20" s="332"/>
      <c r="M20" s="304"/>
    </row>
    <row r="21" spans="1:15" s="306" customFormat="1" ht="73.5" customHeight="1">
      <c r="A21" s="295">
        <v>14</v>
      </c>
      <c r="B21" s="345" t="s">
        <v>122</v>
      </c>
      <c r="C21" s="325" t="s">
        <v>123</v>
      </c>
      <c r="D21" s="295" t="s">
        <v>32</v>
      </c>
      <c r="E21" s="327">
        <v>800</v>
      </c>
      <c r="F21" s="346"/>
      <c r="G21" s="329"/>
      <c r="H21" s="329"/>
      <c r="I21" s="330"/>
      <c r="J21" s="329"/>
      <c r="K21" s="331"/>
      <c r="L21" s="332"/>
      <c r="M21" s="304"/>
      <c r="N21" s="347"/>
      <c r="O21" s="348"/>
    </row>
    <row r="22" spans="1:15" s="138" customFormat="1" ht="137.25" customHeight="1">
      <c r="A22" s="71">
        <v>15</v>
      </c>
      <c r="B22" s="72" t="s">
        <v>124</v>
      </c>
      <c r="C22" s="73" t="s">
        <v>125</v>
      </c>
      <c r="D22" s="81" t="s">
        <v>35</v>
      </c>
      <c r="E22" s="118">
        <v>130</v>
      </c>
      <c r="F22" s="83"/>
      <c r="G22" s="119"/>
      <c r="H22" s="119"/>
      <c r="I22" s="122"/>
      <c r="J22" s="119"/>
      <c r="K22" s="108"/>
      <c r="L22" s="123"/>
      <c r="M22" s="137"/>
      <c r="N22" s="37"/>
      <c r="O22" s="139"/>
    </row>
    <row r="23" spans="1:15" s="306" customFormat="1" ht="108" customHeight="1">
      <c r="A23" s="295">
        <v>16</v>
      </c>
      <c r="B23" s="296" t="s">
        <v>126</v>
      </c>
      <c r="C23" s="297" t="s">
        <v>125</v>
      </c>
      <c r="D23" s="298" t="s">
        <v>32</v>
      </c>
      <c r="E23" s="299">
        <v>30</v>
      </c>
      <c r="F23" s="300"/>
      <c r="G23" s="119"/>
      <c r="H23" s="119"/>
      <c r="I23" s="301"/>
      <c r="J23" s="119"/>
      <c r="K23" s="302"/>
      <c r="L23" s="303"/>
      <c r="M23" s="304"/>
      <c r="N23" s="292"/>
      <c r="O23" s="305"/>
    </row>
    <row r="24" spans="1:15" s="141" customFormat="1" ht="111.75" customHeight="1">
      <c r="A24" s="88">
        <v>17</v>
      </c>
      <c r="B24" s="89" t="s">
        <v>127</v>
      </c>
      <c r="C24" s="90" t="s">
        <v>128</v>
      </c>
      <c r="D24" s="88" t="s">
        <v>32</v>
      </c>
      <c r="E24" s="134">
        <v>203</v>
      </c>
      <c r="F24" s="92"/>
      <c r="G24" s="119"/>
      <c r="H24" s="119"/>
      <c r="I24" s="135"/>
      <c r="J24" s="119"/>
      <c r="K24" s="94"/>
      <c r="L24" s="95"/>
      <c r="M24" s="140"/>
      <c r="N24" s="37"/>
      <c r="O24" s="37"/>
    </row>
    <row r="25" spans="1:15" s="306" customFormat="1" ht="126.75" customHeight="1">
      <c r="A25" s="295">
        <v>18</v>
      </c>
      <c r="B25" s="324" t="s">
        <v>129</v>
      </c>
      <c r="C25" s="325" t="s">
        <v>130</v>
      </c>
      <c r="D25" s="326" t="s">
        <v>32</v>
      </c>
      <c r="E25" s="327">
        <v>80</v>
      </c>
      <c r="F25" s="328"/>
      <c r="G25" s="329"/>
      <c r="H25" s="329"/>
      <c r="I25" s="330"/>
      <c r="J25" s="329"/>
      <c r="K25" s="331"/>
      <c r="L25" s="332"/>
      <c r="M25" s="304"/>
      <c r="N25" s="292"/>
      <c r="O25" s="292"/>
    </row>
    <row r="26" spans="1:15" s="306" customFormat="1" ht="79.5" customHeight="1">
      <c r="A26" s="295">
        <v>19</v>
      </c>
      <c r="B26" s="324" t="s">
        <v>131</v>
      </c>
      <c r="C26" s="325" t="s">
        <v>132</v>
      </c>
      <c r="D26" s="326" t="s">
        <v>32</v>
      </c>
      <c r="E26" s="327">
        <v>40</v>
      </c>
      <c r="F26" s="328"/>
      <c r="G26" s="119"/>
      <c r="H26" s="119"/>
      <c r="I26" s="330"/>
      <c r="J26" s="119"/>
      <c r="K26" s="331"/>
      <c r="L26" s="332"/>
      <c r="M26" s="304"/>
      <c r="N26" s="292"/>
      <c r="O26" s="305"/>
    </row>
    <row r="27" spans="1:15" s="138" customFormat="1" ht="129" customHeight="1">
      <c r="A27" s="71">
        <v>20</v>
      </c>
      <c r="B27" s="72" t="s">
        <v>133</v>
      </c>
      <c r="C27" s="73" t="s">
        <v>134</v>
      </c>
      <c r="D27" s="81" t="s">
        <v>32</v>
      </c>
      <c r="E27" s="118">
        <v>10</v>
      </c>
      <c r="F27" s="83"/>
      <c r="G27" s="119"/>
      <c r="H27" s="119"/>
      <c r="I27" s="122"/>
      <c r="J27" s="119"/>
      <c r="K27" s="108"/>
      <c r="L27" s="123"/>
      <c r="M27" s="137"/>
      <c r="O27" s="139"/>
    </row>
    <row r="28" spans="1:15" s="350" customFormat="1" ht="62.25" customHeight="1">
      <c r="A28" s="295">
        <v>21</v>
      </c>
      <c r="B28" s="349" t="s">
        <v>135</v>
      </c>
      <c r="C28" s="325" t="s">
        <v>136</v>
      </c>
      <c r="D28" s="295" t="s">
        <v>32</v>
      </c>
      <c r="E28" s="327">
        <v>1000</v>
      </c>
      <c r="F28" s="328"/>
      <c r="G28" s="329"/>
      <c r="H28" s="329"/>
      <c r="I28" s="330"/>
      <c r="J28" s="329"/>
      <c r="K28" s="331"/>
      <c r="L28" s="332"/>
      <c r="O28" s="305"/>
    </row>
    <row r="29" spans="1:15" s="124" customFormat="1" ht="75.75" customHeight="1">
      <c r="A29" s="71">
        <v>22</v>
      </c>
      <c r="B29" s="40" t="s">
        <v>137</v>
      </c>
      <c r="C29" s="73" t="s">
        <v>138</v>
      </c>
      <c r="D29" s="81" t="s">
        <v>35</v>
      </c>
      <c r="E29" s="118">
        <v>210</v>
      </c>
      <c r="F29" s="83"/>
      <c r="G29" s="119"/>
      <c r="H29" s="119"/>
      <c r="I29" s="122"/>
      <c r="J29" s="119"/>
      <c r="K29" s="108"/>
      <c r="L29" s="123"/>
      <c r="O29" s="139"/>
    </row>
    <row r="30" spans="1:15" s="124" customFormat="1" ht="72.75" customHeight="1">
      <c r="A30" s="71">
        <v>23</v>
      </c>
      <c r="B30" s="142" t="s">
        <v>139</v>
      </c>
      <c r="C30" s="73" t="s">
        <v>140</v>
      </c>
      <c r="D30" s="81" t="s">
        <v>35</v>
      </c>
      <c r="E30" s="118">
        <v>60</v>
      </c>
      <c r="F30" s="83"/>
      <c r="G30" s="119"/>
      <c r="H30" s="119"/>
      <c r="I30" s="122"/>
      <c r="J30" s="119"/>
      <c r="K30" s="108"/>
      <c r="L30" s="143"/>
      <c r="O30" s="139"/>
    </row>
    <row r="31" spans="1:15" s="1" customFormat="1" ht="15.75">
      <c r="A31" s="41"/>
      <c r="B31" s="42"/>
      <c r="C31" s="43"/>
      <c r="D31" s="44"/>
      <c r="E31" s="45"/>
      <c r="F31" s="104"/>
      <c r="G31" s="112" t="s">
        <v>26</v>
      </c>
      <c r="H31" s="113">
        <f>SUM(H6:H30)</f>
        <v>0</v>
      </c>
      <c r="I31" s="113"/>
      <c r="J31" s="113">
        <f>SUM(J6:J30)</f>
        <v>0</v>
      </c>
      <c r="K31" s="50"/>
      <c r="L31" s="50"/>
      <c r="O31" s="144"/>
    </row>
    <row r="32" ht="15">
      <c r="B32" s="307"/>
    </row>
    <row r="33" spans="2:6" ht="12.75">
      <c r="B33" s="365" t="s">
        <v>263</v>
      </c>
      <c r="C33" s="365"/>
      <c r="D33" s="365"/>
      <c r="E33" s="365"/>
      <c r="F33"/>
    </row>
    <row r="34" ht="12.75">
      <c r="B34" s="116"/>
    </row>
    <row r="35" spans="2:8" ht="12.75" customHeight="1">
      <c r="B35" s="388" t="s">
        <v>259</v>
      </c>
      <c r="C35" s="389"/>
      <c r="D35" s="389"/>
      <c r="E35" s="389"/>
      <c r="F35" s="389"/>
      <c r="G35" s="389"/>
      <c r="H35" s="390"/>
    </row>
    <row r="36" spans="2:8" ht="12.75">
      <c r="B36" s="391"/>
      <c r="C36" s="392"/>
      <c r="D36" s="392"/>
      <c r="E36" s="392"/>
      <c r="F36" s="392"/>
      <c r="G36" s="392"/>
      <c r="H36" s="393"/>
    </row>
    <row r="37" spans="2:8" ht="12.75">
      <c r="B37" s="391"/>
      <c r="C37" s="392"/>
      <c r="D37" s="392"/>
      <c r="E37" s="392"/>
      <c r="F37" s="392"/>
      <c r="G37" s="392"/>
      <c r="H37" s="393"/>
    </row>
    <row r="38" spans="2:8" ht="12.75">
      <c r="B38" s="391"/>
      <c r="C38" s="392"/>
      <c r="D38" s="392"/>
      <c r="E38" s="392"/>
      <c r="F38" s="392"/>
      <c r="G38" s="392"/>
      <c r="H38" s="393"/>
    </row>
    <row r="39" spans="2:8" ht="12.75">
      <c r="B39" s="391"/>
      <c r="C39" s="392"/>
      <c r="D39" s="392"/>
      <c r="E39" s="392"/>
      <c r="F39" s="392"/>
      <c r="G39" s="392"/>
      <c r="H39" s="393"/>
    </row>
    <row r="40" spans="2:8" ht="12.75">
      <c r="B40" s="391"/>
      <c r="C40" s="392"/>
      <c r="D40" s="392"/>
      <c r="E40" s="392"/>
      <c r="F40" s="392"/>
      <c r="G40" s="392"/>
      <c r="H40" s="393"/>
    </row>
    <row r="41" spans="2:8" ht="12.75">
      <c r="B41" s="391"/>
      <c r="C41" s="392"/>
      <c r="D41" s="392"/>
      <c r="E41" s="392"/>
      <c r="F41" s="392"/>
      <c r="G41" s="392"/>
      <c r="H41" s="393"/>
    </row>
    <row r="42" spans="2:8" ht="12.75">
      <c r="B42" s="391"/>
      <c r="C42" s="392"/>
      <c r="D42" s="392"/>
      <c r="E42" s="392"/>
      <c r="F42" s="392"/>
      <c r="G42" s="392"/>
      <c r="H42" s="393"/>
    </row>
    <row r="43" spans="2:8" ht="12.75">
      <c r="B43" s="391"/>
      <c r="C43" s="392"/>
      <c r="D43" s="392"/>
      <c r="E43" s="392"/>
      <c r="F43" s="392"/>
      <c r="G43" s="392"/>
      <c r="H43" s="393"/>
    </row>
    <row r="44" spans="2:8" ht="12.75">
      <c r="B44" s="391"/>
      <c r="C44" s="392"/>
      <c r="D44" s="392"/>
      <c r="E44" s="392"/>
      <c r="F44" s="392"/>
      <c r="G44" s="392"/>
      <c r="H44" s="393"/>
    </row>
    <row r="45" spans="2:8" ht="12.75">
      <c r="B45" s="391"/>
      <c r="C45" s="392"/>
      <c r="D45" s="392"/>
      <c r="E45" s="392"/>
      <c r="F45" s="392"/>
      <c r="G45" s="392"/>
      <c r="H45" s="393"/>
    </row>
    <row r="46" spans="2:8" ht="12.75">
      <c r="B46" s="391"/>
      <c r="C46" s="392"/>
      <c r="D46" s="392"/>
      <c r="E46" s="392"/>
      <c r="F46" s="392"/>
      <c r="G46" s="392"/>
      <c r="H46" s="393"/>
    </row>
    <row r="47" spans="2:8" ht="12.75">
      <c r="B47" s="391"/>
      <c r="C47" s="392"/>
      <c r="D47" s="392"/>
      <c r="E47" s="392"/>
      <c r="F47" s="392"/>
      <c r="G47" s="392"/>
      <c r="H47" s="393"/>
    </row>
    <row r="48" spans="2:8" ht="12.75">
      <c r="B48" s="394"/>
      <c r="C48" s="395"/>
      <c r="D48" s="395"/>
      <c r="E48" s="395"/>
      <c r="F48" s="395"/>
      <c r="G48" s="395"/>
      <c r="H48" s="396"/>
    </row>
    <row r="53" spans="6:9" ht="12.75">
      <c r="F53"/>
      <c r="G53" s="366" t="s">
        <v>264</v>
      </c>
      <c r="H53" s="365"/>
      <c r="I53" s="365"/>
    </row>
    <row r="54" ht="12.75">
      <c r="F54" s="367" t="s">
        <v>265</v>
      </c>
    </row>
  </sheetData>
  <sheetProtection selectLockedCells="1" selectUnlockedCells="1"/>
  <mergeCells count="1">
    <mergeCell ref="B35:H48"/>
  </mergeCells>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1:L18"/>
  <sheetViews>
    <sheetView zoomScale="105" zoomScaleNormal="105" zoomScalePageLayoutView="0" workbookViewId="0" topLeftCell="A1">
      <selection activeCell="B2" sqref="B2"/>
    </sheetView>
  </sheetViews>
  <sheetFormatPr defaultColWidth="11.57421875" defaultRowHeight="12.75"/>
  <cols>
    <col min="1" max="1" width="3.7109375" style="0" customWidth="1"/>
    <col min="2" max="2" width="47.140625" style="0" customWidth="1"/>
    <col min="3" max="3" width="11.57421875" style="0" customWidth="1"/>
    <col min="4" max="4" width="4.28125" style="0" customWidth="1"/>
    <col min="5" max="5" width="9.7109375" style="0" customWidth="1"/>
    <col min="6" max="7" width="5.421875" style="0" customWidth="1"/>
    <col min="8" max="8" width="7.421875" style="0" customWidth="1"/>
    <col min="9" max="9" width="3.7109375" style="0" customWidth="1"/>
    <col min="10" max="10" width="7.421875" style="0" customWidth="1"/>
    <col min="11" max="11" width="11.57421875" style="0" customWidth="1"/>
    <col min="12" max="12" width="7.57421875" style="0" customWidth="1"/>
  </cols>
  <sheetData>
    <row r="1" ht="15">
      <c r="B1" s="363" t="s">
        <v>281</v>
      </c>
    </row>
    <row r="2" ht="28.5" customHeight="1">
      <c r="B2" s="364" t="s">
        <v>262</v>
      </c>
    </row>
    <row r="3" spans="1:12" s="18" customFormat="1" ht="12.75">
      <c r="A3"/>
      <c r="B3" s="11" t="s">
        <v>141</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45">
      <c r="A5" s="20" t="s">
        <v>1</v>
      </c>
      <c r="B5" s="20" t="s">
        <v>2</v>
      </c>
      <c r="C5" s="20" t="s">
        <v>3</v>
      </c>
      <c r="D5" s="20" t="s">
        <v>4</v>
      </c>
      <c r="E5" s="21" t="s">
        <v>5</v>
      </c>
      <c r="F5" s="69" t="s">
        <v>6</v>
      </c>
      <c r="G5" s="69" t="s">
        <v>7</v>
      </c>
      <c r="H5" s="69" t="s">
        <v>8</v>
      </c>
      <c r="I5" s="70" t="s">
        <v>9</v>
      </c>
      <c r="J5" s="69" t="s">
        <v>10</v>
      </c>
      <c r="K5" s="20" t="s">
        <v>11</v>
      </c>
      <c r="L5" s="20" t="s">
        <v>12</v>
      </c>
    </row>
    <row r="6" spans="1:12" s="1" customFormat="1" ht="79.5" customHeight="1">
      <c r="A6" s="311">
        <v>1</v>
      </c>
      <c r="B6" s="312" t="s">
        <v>142</v>
      </c>
      <c r="C6" s="313" t="s">
        <v>143</v>
      </c>
      <c r="D6" s="311" t="s">
        <v>35</v>
      </c>
      <c r="E6" s="314">
        <v>300</v>
      </c>
      <c r="F6" s="315"/>
      <c r="G6" s="315"/>
      <c r="H6" s="32"/>
      <c r="I6" s="33"/>
      <c r="J6" s="32"/>
      <c r="K6" s="34"/>
      <c r="L6" s="35" t="s">
        <v>16</v>
      </c>
    </row>
    <row r="7" spans="1:12" s="96" customFormat="1" ht="103.5" customHeight="1">
      <c r="A7" s="316">
        <v>2</v>
      </c>
      <c r="B7" s="317" t="s">
        <v>144</v>
      </c>
      <c r="C7" s="318" t="s">
        <v>145</v>
      </c>
      <c r="D7" s="316" t="s">
        <v>32</v>
      </c>
      <c r="E7" s="319">
        <v>12</v>
      </c>
      <c r="F7" s="320"/>
      <c r="G7" s="320"/>
      <c r="H7" s="310"/>
      <c r="I7" s="93"/>
      <c r="J7" s="92"/>
      <c r="K7" s="145"/>
      <c r="L7" s="145"/>
    </row>
    <row r="8" spans="1:12" s="1" customFormat="1" ht="24.75" customHeight="1">
      <c r="A8" s="44"/>
      <c r="B8" s="42"/>
      <c r="C8" s="43"/>
      <c r="D8" s="44"/>
      <c r="E8" s="193"/>
      <c r="F8" s="309"/>
      <c r="G8" s="321" t="s">
        <v>26</v>
      </c>
      <c r="H8" s="308">
        <f>SUM(H6:H7)</f>
        <v>0</v>
      </c>
      <c r="I8" s="146"/>
      <c r="J8" s="146">
        <f>SUM(J6:J7)</f>
        <v>0</v>
      </c>
      <c r="K8" s="147"/>
      <c r="L8" s="35"/>
    </row>
    <row r="11" spans="2:5" ht="12.75">
      <c r="B11" s="365" t="s">
        <v>263</v>
      </c>
      <c r="C11" s="365"/>
      <c r="D11" s="365"/>
      <c r="E11" s="365"/>
    </row>
    <row r="17" spans="6:8" ht="12.75">
      <c r="F17" s="366" t="s">
        <v>264</v>
      </c>
      <c r="G17" s="365"/>
      <c r="H17" s="365"/>
    </row>
    <row r="18" ht="12.75">
      <c r="E18"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L19"/>
  <sheetViews>
    <sheetView zoomScale="105" zoomScaleNormal="105" zoomScalePageLayoutView="0" workbookViewId="0" topLeftCell="A1">
      <selection activeCell="B2" sqref="B2"/>
    </sheetView>
  </sheetViews>
  <sheetFormatPr defaultColWidth="11.57421875" defaultRowHeight="12.75"/>
  <cols>
    <col min="1" max="1" width="3.421875" style="0" customWidth="1"/>
    <col min="2" max="2" width="47.140625" style="0" customWidth="1"/>
    <col min="3" max="3" width="11.57421875" style="0" customWidth="1"/>
    <col min="4" max="4" width="4.140625" style="0" customWidth="1"/>
    <col min="5" max="5" width="7.57421875" style="0" customWidth="1"/>
    <col min="6" max="7" width="7.421875" style="0" customWidth="1"/>
    <col min="8" max="8" width="9.00390625" style="0" customWidth="1"/>
    <col min="9" max="9" width="3.7109375" style="0" customWidth="1"/>
    <col min="10" max="10" width="9.00390625" style="0" customWidth="1"/>
    <col min="11" max="11" width="11.57421875" style="0" customWidth="1"/>
    <col min="12" max="12" width="8.00390625" style="0" customWidth="1"/>
  </cols>
  <sheetData>
    <row r="1" ht="15">
      <c r="B1" s="363" t="s">
        <v>282</v>
      </c>
    </row>
    <row r="2" ht="12.75">
      <c r="B2" s="364" t="s">
        <v>262</v>
      </c>
    </row>
    <row r="3" spans="1:12" s="1" customFormat="1" ht="12.75">
      <c r="A3"/>
      <c r="B3" s="11" t="s">
        <v>146</v>
      </c>
      <c r="C3" s="3"/>
      <c r="D3" s="4"/>
      <c r="E3" s="5"/>
      <c r="F3" s="7"/>
      <c r="G3" s="7"/>
      <c r="H3" s="7"/>
      <c r="I3" s="8"/>
      <c r="J3" s="7"/>
      <c r="K3" s="10"/>
      <c r="L3" s="10"/>
    </row>
    <row r="4" spans="1:12" s="1" customFormat="1" ht="11.25">
      <c r="A4" s="10"/>
      <c r="B4" s="2"/>
      <c r="C4" s="3"/>
      <c r="D4" s="4"/>
      <c r="E4" s="5"/>
      <c r="F4" s="7"/>
      <c r="G4" s="7"/>
      <c r="H4" s="7"/>
      <c r="I4" s="8"/>
      <c r="J4" s="7"/>
      <c r="K4" s="10"/>
      <c r="L4" s="10"/>
    </row>
    <row r="5" spans="1:12" s="26" customFormat="1" ht="45">
      <c r="A5" s="20" t="s">
        <v>1</v>
      </c>
      <c r="B5" s="148" t="s">
        <v>2</v>
      </c>
      <c r="C5" s="148" t="s">
        <v>3</v>
      </c>
      <c r="D5" s="20" t="s">
        <v>4</v>
      </c>
      <c r="E5" s="21" t="s">
        <v>5</v>
      </c>
      <c r="F5" s="69" t="s">
        <v>6</v>
      </c>
      <c r="G5" s="149" t="s">
        <v>7</v>
      </c>
      <c r="H5" s="149" t="s">
        <v>8</v>
      </c>
      <c r="I5" s="150" t="s">
        <v>9</v>
      </c>
      <c r="J5" s="69" t="s">
        <v>10</v>
      </c>
      <c r="K5" s="20" t="s">
        <v>11</v>
      </c>
      <c r="L5" s="148" t="s">
        <v>12</v>
      </c>
    </row>
    <row r="6" spans="1:12" s="1" customFormat="1" ht="22.5">
      <c r="A6" s="151">
        <v>1</v>
      </c>
      <c r="B6" s="28" t="s">
        <v>147</v>
      </c>
      <c r="C6" s="29" t="s">
        <v>102</v>
      </c>
      <c r="D6" s="27" t="s">
        <v>32</v>
      </c>
      <c r="E6" s="30">
        <v>111</v>
      </c>
      <c r="F6" s="152"/>
      <c r="G6" s="153"/>
      <c r="H6" s="153"/>
      <c r="I6" s="154"/>
      <c r="J6" s="32"/>
      <c r="K6" s="155"/>
      <c r="L6" s="156" t="s">
        <v>16</v>
      </c>
    </row>
    <row r="7" spans="1:12" s="1" customFormat="1" ht="33.75">
      <c r="A7" s="151">
        <v>2</v>
      </c>
      <c r="B7" s="28" t="s">
        <v>148</v>
      </c>
      <c r="C7" s="29" t="s">
        <v>149</v>
      </c>
      <c r="D7" s="27" t="s">
        <v>32</v>
      </c>
      <c r="E7" s="30">
        <v>400</v>
      </c>
      <c r="F7" s="152"/>
      <c r="G7" s="153"/>
      <c r="H7" s="153"/>
      <c r="I7" s="154"/>
      <c r="J7" s="32"/>
      <c r="K7" s="155"/>
      <c r="L7" s="156" t="s">
        <v>16</v>
      </c>
    </row>
    <row r="8" spans="1:12" s="1" customFormat="1" ht="11.25">
      <c r="A8" s="151">
        <v>3</v>
      </c>
      <c r="B8" s="28" t="s">
        <v>150</v>
      </c>
      <c r="C8" s="29" t="s">
        <v>102</v>
      </c>
      <c r="D8" s="27" t="s">
        <v>32</v>
      </c>
      <c r="E8" s="30">
        <v>200</v>
      </c>
      <c r="F8" s="152"/>
      <c r="G8" s="153"/>
      <c r="H8" s="153"/>
      <c r="I8" s="154"/>
      <c r="J8" s="32"/>
      <c r="K8" s="155"/>
      <c r="L8" s="156"/>
    </row>
    <row r="9" spans="1:12" s="1" customFormat="1" ht="59.25" customHeight="1">
      <c r="A9" s="151">
        <v>4</v>
      </c>
      <c r="B9" s="28" t="s">
        <v>219</v>
      </c>
      <c r="C9" s="29" t="s">
        <v>102</v>
      </c>
      <c r="D9" s="27" t="s">
        <v>32</v>
      </c>
      <c r="E9" s="30">
        <v>48</v>
      </c>
      <c r="F9" s="152"/>
      <c r="G9" s="153"/>
      <c r="H9" s="153"/>
      <c r="I9" s="154"/>
      <c r="J9" s="32"/>
      <c r="K9" s="155"/>
      <c r="L9" s="156"/>
    </row>
    <row r="10" spans="1:12" s="1" customFormat="1" ht="51.75" customHeight="1">
      <c r="A10" s="151">
        <v>5</v>
      </c>
      <c r="B10" s="28" t="s">
        <v>220</v>
      </c>
      <c r="C10" s="29" t="s">
        <v>102</v>
      </c>
      <c r="D10" s="27" t="s">
        <v>32</v>
      </c>
      <c r="E10" s="30">
        <v>48</v>
      </c>
      <c r="F10" s="152"/>
      <c r="G10" s="153"/>
      <c r="H10" s="153"/>
      <c r="I10" s="154"/>
      <c r="J10" s="32"/>
      <c r="K10" s="155"/>
      <c r="L10" s="156"/>
    </row>
    <row r="11" spans="1:12" s="1" customFormat="1" ht="11.25">
      <c r="A11" s="41"/>
      <c r="B11" s="157"/>
      <c r="C11" s="158"/>
      <c r="D11" s="159"/>
      <c r="E11" s="160"/>
      <c r="F11" s="104"/>
      <c r="G11" s="112" t="s">
        <v>26</v>
      </c>
      <c r="H11" s="113">
        <f>SUM(H6:H10)</f>
        <v>0</v>
      </c>
      <c r="I11" s="113"/>
      <c r="J11" s="113">
        <f>SUM(J6:J10)</f>
        <v>0</v>
      </c>
      <c r="K11" s="50"/>
      <c r="L11" s="50"/>
    </row>
    <row r="12" spans="2:10" s="161" customFormat="1" ht="78">
      <c r="B12" s="162" t="s">
        <v>151</v>
      </c>
      <c r="J12" s="163"/>
    </row>
    <row r="14" ht="12.75">
      <c r="E14" s="164"/>
    </row>
    <row r="15" spans="2:5" ht="12.75">
      <c r="B15" s="365" t="s">
        <v>263</v>
      </c>
      <c r="C15" s="365"/>
      <c r="D15" s="365"/>
      <c r="E15" s="365"/>
    </row>
    <row r="16" ht="12.75">
      <c r="E16" s="164"/>
    </row>
    <row r="18" spans="7:9" ht="12.75">
      <c r="G18" s="366" t="s">
        <v>264</v>
      </c>
      <c r="H18" s="365"/>
      <c r="I18" s="365"/>
    </row>
    <row r="19" ht="12.75">
      <c r="F19"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1:L21"/>
  <sheetViews>
    <sheetView zoomScale="105" zoomScaleNormal="105" zoomScalePageLayoutView="0" workbookViewId="0" topLeftCell="A7">
      <selection activeCell="R10" sqref="R10"/>
    </sheetView>
  </sheetViews>
  <sheetFormatPr defaultColWidth="11.57421875" defaultRowHeight="12.75"/>
  <cols>
    <col min="1" max="1" width="3.7109375" style="0" customWidth="1"/>
    <col min="2" max="2" width="51.57421875" style="0" customWidth="1"/>
    <col min="3" max="3" width="11.7109375" style="0" customWidth="1"/>
    <col min="4" max="4" width="4.140625" style="0" customWidth="1"/>
    <col min="5" max="5" width="7.57421875" style="0" customWidth="1"/>
    <col min="6" max="7" width="5.7109375" style="0" customWidth="1"/>
    <col min="8" max="8" width="8.140625" style="0" customWidth="1"/>
    <col min="9" max="9" width="3.7109375" style="0" customWidth="1"/>
    <col min="10" max="10" width="8.140625" style="0" customWidth="1"/>
    <col min="11" max="11" width="11.57421875" style="0" customWidth="1"/>
    <col min="12" max="12" width="7.140625" style="0" customWidth="1"/>
  </cols>
  <sheetData>
    <row r="1" ht="15">
      <c r="B1" s="363" t="s">
        <v>283</v>
      </c>
    </row>
    <row r="2" ht="23.25" customHeight="1">
      <c r="B2" s="364" t="s">
        <v>262</v>
      </c>
    </row>
    <row r="3" spans="1:12" s="18" customFormat="1" ht="12.75">
      <c r="A3"/>
      <c r="B3" s="11" t="s">
        <v>152</v>
      </c>
      <c r="C3" s="59"/>
      <c r="D3" s="13"/>
      <c r="E3" s="14"/>
      <c r="F3" s="15"/>
      <c r="G3" s="15"/>
      <c r="H3" s="15"/>
      <c r="I3" s="16"/>
      <c r="J3" s="15"/>
      <c r="K3" s="17"/>
      <c r="L3" s="17"/>
    </row>
    <row r="4" spans="1:12" s="1" customFormat="1" ht="11.25">
      <c r="A4" s="19"/>
      <c r="B4" s="2"/>
      <c r="C4" s="3"/>
      <c r="D4" s="4"/>
      <c r="E4" s="5"/>
      <c r="F4" s="7"/>
      <c r="G4" s="7"/>
      <c r="H4" s="7"/>
      <c r="I4" s="8"/>
      <c r="J4" s="7"/>
      <c r="K4" s="10"/>
      <c r="L4" s="10"/>
    </row>
    <row r="5" spans="1:12" s="26" customFormat="1" ht="45">
      <c r="A5" s="20" t="s">
        <v>1</v>
      </c>
      <c r="B5" s="165" t="s">
        <v>2</v>
      </c>
      <c r="C5" s="165" t="s">
        <v>3</v>
      </c>
      <c r="D5" s="166" t="s">
        <v>4</v>
      </c>
      <c r="E5" s="167" t="s">
        <v>5</v>
      </c>
      <c r="F5" s="168" t="s">
        <v>6</v>
      </c>
      <c r="G5" s="169" t="s">
        <v>7</v>
      </c>
      <c r="H5" s="169" t="s">
        <v>8</v>
      </c>
      <c r="I5" s="170" t="s">
        <v>9</v>
      </c>
      <c r="J5" s="168" t="s">
        <v>10</v>
      </c>
      <c r="K5" s="166" t="s">
        <v>11</v>
      </c>
      <c r="L5" s="148" t="s">
        <v>12</v>
      </c>
    </row>
    <row r="6" spans="1:12" s="96" customFormat="1" ht="84.75" customHeight="1">
      <c r="A6" s="171">
        <v>1</v>
      </c>
      <c r="B6" s="333" t="s">
        <v>224</v>
      </c>
      <c r="C6" s="95" t="s">
        <v>153</v>
      </c>
      <c r="D6" s="91" t="s">
        <v>32</v>
      </c>
      <c r="E6" s="39">
        <v>200</v>
      </c>
      <c r="F6" s="172"/>
      <c r="G6" s="92"/>
      <c r="H6" s="92"/>
      <c r="I6" s="173"/>
      <c r="J6" s="92"/>
      <c r="K6" s="94"/>
      <c r="L6" s="174" t="s">
        <v>16</v>
      </c>
    </row>
    <row r="7" spans="1:12" s="96" customFormat="1" ht="93" customHeight="1">
      <c r="A7" s="404">
        <v>2</v>
      </c>
      <c r="B7" s="424" t="s">
        <v>224</v>
      </c>
      <c r="C7" s="405" t="s">
        <v>86</v>
      </c>
      <c r="D7" s="406" t="s">
        <v>32</v>
      </c>
      <c r="E7" s="407">
        <v>50</v>
      </c>
      <c r="F7" s="408"/>
      <c r="G7" s="409"/>
      <c r="H7" s="409"/>
      <c r="I7" s="410"/>
      <c r="J7" s="409"/>
      <c r="K7" s="411"/>
      <c r="L7" s="412"/>
    </row>
    <row r="8" spans="1:12" s="96" customFormat="1" ht="93" customHeight="1">
      <c r="A8" s="316">
        <v>3</v>
      </c>
      <c r="B8" s="425" t="s">
        <v>225</v>
      </c>
      <c r="C8" s="420" t="s">
        <v>226</v>
      </c>
      <c r="D8" s="316" t="s">
        <v>32</v>
      </c>
      <c r="E8" s="319">
        <v>950</v>
      </c>
      <c r="F8" s="421"/>
      <c r="G8" s="320"/>
      <c r="H8" s="320"/>
      <c r="I8" s="422"/>
      <c r="J8" s="320"/>
      <c r="K8" s="423"/>
      <c r="L8" s="420"/>
    </row>
    <row r="9" spans="1:12" s="96" customFormat="1" ht="88.5" customHeight="1">
      <c r="A9" s="316">
        <v>4</v>
      </c>
      <c r="B9" s="419" t="s">
        <v>221</v>
      </c>
      <c r="C9" s="420" t="s">
        <v>223</v>
      </c>
      <c r="D9" s="316" t="s">
        <v>32</v>
      </c>
      <c r="E9" s="319">
        <v>50</v>
      </c>
      <c r="F9" s="421"/>
      <c r="G9" s="320"/>
      <c r="H9" s="320"/>
      <c r="I9" s="422"/>
      <c r="J9" s="320"/>
      <c r="K9" s="423"/>
      <c r="L9" s="420"/>
    </row>
    <row r="10" spans="1:12" s="96" customFormat="1" ht="87.75" customHeight="1">
      <c r="A10" s="171">
        <v>5</v>
      </c>
      <c r="B10" s="413" t="s">
        <v>221</v>
      </c>
      <c r="C10" s="414" t="s">
        <v>222</v>
      </c>
      <c r="D10" s="226" t="s">
        <v>32</v>
      </c>
      <c r="E10" s="415">
        <v>50</v>
      </c>
      <c r="F10" s="416"/>
      <c r="G10" s="227"/>
      <c r="H10" s="227"/>
      <c r="I10" s="417"/>
      <c r="J10" s="227"/>
      <c r="K10" s="418"/>
      <c r="L10" s="175"/>
    </row>
    <row r="11" spans="1:12" s="1" customFormat="1" ht="11.25">
      <c r="A11" s="41"/>
      <c r="B11" s="42"/>
      <c r="D11" s="44"/>
      <c r="E11" s="45"/>
      <c r="F11" s="104"/>
      <c r="G11" s="112" t="s">
        <v>26</v>
      </c>
      <c r="H11" s="113">
        <f>SUM(H6:H10)</f>
        <v>0</v>
      </c>
      <c r="I11" s="113"/>
      <c r="J11" s="113">
        <f>SUM(J6:J10)</f>
        <v>0</v>
      </c>
      <c r="K11" s="50"/>
      <c r="L11" s="50"/>
    </row>
    <row r="14" spans="2:5" ht="12.75">
      <c r="B14" s="365" t="s">
        <v>263</v>
      </c>
      <c r="C14" s="365"/>
      <c r="D14" s="365"/>
      <c r="E14" s="365"/>
    </row>
    <row r="20" spans="6:8" ht="12.75">
      <c r="F20" s="366" t="s">
        <v>264</v>
      </c>
      <c r="G20" s="365"/>
      <c r="H20" s="365"/>
    </row>
    <row r="21" ht="12.75">
      <c r="E21"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sheetPr>
    <tabColor theme="2" tint="-0.09996999800205231"/>
  </sheetPr>
  <dimension ref="A1:L17"/>
  <sheetViews>
    <sheetView zoomScale="105" zoomScaleNormal="105" zoomScalePageLayoutView="0" workbookViewId="0" topLeftCell="A1">
      <selection activeCell="B2" sqref="B2"/>
    </sheetView>
  </sheetViews>
  <sheetFormatPr defaultColWidth="11.57421875" defaultRowHeight="12.75"/>
  <cols>
    <col min="1" max="1" width="3.28125" style="0" customWidth="1"/>
    <col min="2" max="2" width="47.140625" style="0" customWidth="1"/>
    <col min="3" max="3" width="11.57421875" style="0" customWidth="1"/>
    <col min="4" max="4" width="4.00390625" style="0" customWidth="1"/>
    <col min="5" max="5" width="8.00390625" style="0" customWidth="1"/>
    <col min="6" max="7" width="6.140625" style="0" customWidth="1"/>
    <col min="8" max="8" width="8.140625" style="0" customWidth="1"/>
    <col min="9" max="9" width="3.7109375" style="0" customWidth="1"/>
    <col min="10" max="10" width="8.140625" style="0" customWidth="1"/>
  </cols>
  <sheetData>
    <row r="1" ht="15">
      <c r="B1" s="363" t="s">
        <v>277</v>
      </c>
    </row>
    <row r="2" ht="21.75" customHeight="1">
      <c r="B2" s="364" t="s">
        <v>262</v>
      </c>
    </row>
    <row r="3" spans="1:12" s="182" customFormat="1" ht="12.75">
      <c r="A3"/>
      <c r="B3" s="176" t="s">
        <v>154</v>
      </c>
      <c r="C3" s="177"/>
      <c r="D3" s="178"/>
      <c r="E3" s="14"/>
      <c r="F3" s="179"/>
      <c r="G3" s="179"/>
      <c r="H3" s="179"/>
      <c r="I3" s="180"/>
      <c r="J3" s="179"/>
      <c r="K3" s="181"/>
      <c r="L3" s="181"/>
    </row>
    <row r="4" spans="1:12" s="132" customFormat="1" ht="11.25">
      <c r="A4" s="183"/>
      <c r="B4" s="184"/>
      <c r="C4" s="87"/>
      <c r="D4" s="185"/>
      <c r="E4" s="5"/>
      <c r="F4" s="1"/>
      <c r="G4" s="186"/>
      <c r="H4" s="186"/>
      <c r="I4" s="187"/>
      <c r="J4" s="186"/>
      <c r="K4" s="188"/>
      <c r="L4" s="188"/>
    </row>
    <row r="5" spans="1:12" s="26" customFormat="1" ht="45">
      <c r="A5" s="20" t="s">
        <v>1</v>
      </c>
      <c r="B5" s="20" t="s">
        <v>2</v>
      </c>
      <c r="C5" s="20" t="s">
        <v>3</v>
      </c>
      <c r="D5" s="20" t="s">
        <v>4</v>
      </c>
      <c r="E5" s="21" t="s">
        <v>5</v>
      </c>
      <c r="F5" s="69" t="s">
        <v>6</v>
      </c>
      <c r="G5" s="69" t="s">
        <v>7</v>
      </c>
      <c r="H5" s="69" t="s">
        <v>8</v>
      </c>
      <c r="I5" s="70" t="s">
        <v>9</v>
      </c>
      <c r="J5" s="69" t="s">
        <v>10</v>
      </c>
      <c r="K5" s="20" t="s">
        <v>11</v>
      </c>
      <c r="L5" s="20" t="s">
        <v>12</v>
      </c>
    </row>
    <row r="6" spans="1:12" s="96" customFormat="1" ht="81.75" customHeight="1">
      <c r="A6" s="91" t="s">
        <v>98</v>
      </c>
      <c r="B6" s="89" t="s">
        <v>155</v>
      </c>
      <c r="C6" s="90" t="s">
        <v>156</v>
      </c>
      <c r="D6" s="91" t="s">
        <v>55</v>
      </c>
      <c r="E6" s="39">
        <v>500</v>
      </c>
      <c r="F6" s="189"/>
      <c r="G6" s="92"/>
      <c r="H6" s="92"/>
      <c r="I6" s="93"/>
      <c r="J6" s="92"/>
      <c r="K6" s="94"/>
      <c r="L6" s="190" t="s">
        <v>16</v>
      </c>
    </row>
    <row r="7" spans="1:12" s="96" customFormat="1" ht="76.5" customHeight="1">
      <c r="A7" s="91" t="s">
        <v>157</v>
      </c>
      <c r="B7" s="89" t="s">
        <v>158</v>
      </c>
      <c r="C7" s="90" t="s">
        <v>156</v>
      </c>
      <c r="D7" s="91" t="s">
        <v>55</v>
      </c>
      <c r="E7" s="39">
        <v>950</v>
      </c>
      <c r="F7" s="189"/>
      <c r="G7" s="92"/>
      <c r="H7" s="92"/>
      <c r="I7" s="93"/>
      <c r="J7" s="92"/>
      <c r="K7" s="94"/>
      <c r="L7" s="190"/>
    </row>
    <row r="8" spans="1:12" s="132" customFormat="1" ht="11.25">
      <c r="A8" s="143"/>
      <c r="B8" s="191"/>
      <c r="C8" s="192"/>
      <c r="D8" s="45"/>
      <c r="E8" s="193"/>
      <c r="F8" s="194"/>
      <c r="G8" s="195" t="s">
        <v>26</v>
      </c>
      <c r="H8" s="196">
        <f>SUM(H6:H7)</f>
        <v>0</v>
      </c>
      <c r="I8" s="196"/>
      <c r="J8" s="196">
        <f>SUM(J6:J7)</f>
        <v>0</v>
      </c>
      <c r="K8" s="143"/>
      <c r="L8" s="143"/>
    </row>
    <row r="9" spans="1:12" s="132" customFormat="1" ht="69.75" customHeight="1">
      <c r="A9" s="197"/>
      <c r="B9" s="198" t="s">
        <v>159</v>
      </c>
      <c r="C9" s="87"/>
      <c r="D9" s="185"/>
      <c r="E9" s="5"/>
      <c r="F9" s="186"/>
      <c r="G9" s="186"/>
      <c r="H9" s="186"/>
      <c r="I9" s="187"/>
      <c r="J9" s="186"/>
      <c r="K9" s="188"/>
      <c r="L9" s="188"/>
    </row>
    <row r="10" ht="12.75">
      <c r="B10" s="199"/>
    </row>
    <row r="11" ht="22.5">
      <c r="B11" s="198" t="s">
        <v>160</v>
      </c>
    </row>
    <row r="14" spans="2:5" ht="12.75">
      <c r="B14" s="365" t="s">
        <v>266</v>
      </c>
      <c r="C14" s="365"/>
      <c r="D14" s="365"/>
      <c r="E14" s="365"/>
    </row>
    <row r="16" spans="7:9" ht="12.75">
      <c r="G16" s="366" t="s">
        <v>264</v>
      </c>
      <c r="H16" s="365"/>
      <c r="I16" s="365"/>
    </row>
    <row r="17" ht="12.75">
      <c r="F17" s="367" t="s">
        <v>265</v>
      </c>
    </row>
  </sheetData>
  <sheetProtection selectLockedCells="1" selectUnlockedCells="1"/>
  <printOptions/>
  <pageMargins left="0.7875" right="0.7875" top="1.025" bottom="1.025" header="0.7875" footer="0.7875"/>
  <pageSetup horizontalDpi="600" verticalDpi="600" orientation="landscape" paperSize="9" r:id="rId1"/>
  <headerFooter alignWithMargins="0">
    <oddHeader>&amp;C&amp;A</oddHeader>
    <oddFooter>&amp;CStrona &amp;P</oddFooter>
  </headerFooter>
</worksheet>
</file>

<file path=xl/worksheets/sheet9.xml><?xml version="1.0" encoding="utf-8"?>
<worksheet xmlns="http://schemas.openxmlformats.org/spreadsheetml/2006/main" xmlns:r="http://schemas.openxmlformats.org/officeDocument/2006/relationships">
  <sheetPr>
    <tabColor theme="2" tint="-0.09996999800205231"/>
  </sheetPr>
  <dimension ref="A1:L24"/>
  <sheetViews>
    <sheetView zoomScale="105" zoomScaleNormal="105" zoomScalePageLayoutView="0" workbookViewId="0" topLeftCell="A1">
      <selection activeCell="B2" sqref="B2"/>
    </sheetView>
  </sheetViews>
  <sheetFormatPr defaultColWidth="11.57421875" defaultRowHeight="12.75"/>
  <cols>
    <col min="1" max="1" width="3.28125" style="0" customWidth="1"/>
    <col min="2" max="2" width="47.140625" style="0" customWidth="1"/>
    <col min="3" max="3" width="11.57421875" style="0" customWidth="1"/>
    <col min="4" max="4" width="4.00390625" style="0" customWidth="1"/>
    <col min="5" max="5" width="7.7109375" style="0" customWidth="1"/>
    <col min="6" max="7" width="6.140625" style="0" customWidth="1"/>
    <col min="8" max="8" width="8.140625" style="0" customWidth="1"/>
    <col min="9" max="9" width="3.7109375" style="0" customWidth="1"/>
    <col min="10" max="10" width="8.140625" style="0" customWidth="1"/>
  </cols>
  <sheetData>
    <row r="1" ht="15">
      <c r="B1" s="363" t="s">
        <v>284</v>
      </c>
    </row>
    <row r="2" ht="27" customHeight="1">
      <c r="B2" s="364" t="s">
        <v>262</v>
      </c>
    </row>
    <row r="3" spans="1:12" s="182" customFormat="1" ht="12.75">
      <c r="A3"/>
      <c r="B3" s="176" t="s">
        <v>161</v>
      </c>
      <c r="C3" s="177"/>
      <c r="D3" s="178"/>
      <c r="E3" s="14"/>
      <c r="F3" s="179"/>
      <c r="G3" s="179"/>
      <c r="H3" s="179"/>
      <c r="I3" s="180"/>
      <c r="J3" s="179"/>
      <c r="K3" s="181"/>
      <c r="L3" s="181"/>
    </row>
    <row r="4" spans="1:12" s="182" customFormat="1" ht="12.75">
      <c r="A4"/>
      <c r="B4" s="176"/>
      <c r="C4" s="177"/>
      <c r="D4" s="178"/>
      <c r="E4" s="14"/>
      <c r="F4" s="179"/>
      <c r="G4" s="179"/>
      <c r="H4" s="179"/>
      <c r="I4" s="180"/>
      <c r="J4" s="179"/>
      <c r="K4" s="181"/>
      <c r="L4" s="181"/>
    </row>
    <row r="5" spans="1:12" s="132" customFormat="1" ht="45">
      <c r="A5" s="20" t="s">
        <v>1</v>
      </c>
      <c r="B5" s="20" t="s">
        <v>2</v>
      </c>
      <c r="C5" s="20" t="s">
        <v>3</v>
      </c>
      <c r="D5" s="20" t="s">
        <v>4</v>
      </c>
      <c r="E5" s="21" t="s">
        <v>5</v>
      </c>
      <c r="F5" s="69" t="s">
        <v>6</v>
      </c>
      <c r="G5" s="69" t="s">
        <v>7</v>
      </c>
      <c r="H5" s="69" t="s">
        <v>8</v>
      </c>
      <c r="I5" s="70" t="s">
        <v>9</v>
      </c>
      <c r="J5" s="69" t="s">
        <v>10</v>
      </c>
      <c r="K5" s="20" t="s">
        <v>11</v>
      </c>
      <c r="L5" s="20" t="s">
        <v>12</v>
      </c>
    </row>
    <row r="6" spans="1:12" s="202" customFormat="1" ht="89.25" customHeight="1">
      <c r="A6" s="74">
        <v>1</v>
      </c>
      <c r="B6" s="136" t="s">
        <v>162</v>
      </c>
      <c r="C6" s="73" t="s">
        <v>156</v>
      </c>
      <c r="D6" s="74" t="s">
        <v>55</v>
      </c>
      <c r="E6" s="30">
        <v>140</v>
      </c>
      <c r="F6" s="200"/>
      <c r="G6" s="83"/>
      <c r="H6" s="83"/>
      <c r="I6" s="84"/>
      <c r="J6" s="83"/>
      <c r="K6" s="108"/>
      <c r="L6" s="201"/>
    </row>
    <row r="7" spans="1:12" s="132" customFormat="1" ht="80.25" customHeight="1">
      <c r="A7" s="74">
        <v>2</v>
      </c>
      <c r="B7" s="136" t="s">
        <v>163</v>
      </c>
      <c r="C7" s="73" t="s">
        <v>156</v>
      </c>
      <c r="D7" s="74" t="s">
        <v>55</v>
      </c>
      <c r="E7" s="30">
        <v>280</v>
      </c>
      <c r="F7" s="200"/>
      <c r="G7" s="83"/>
      <c r="H7" s="83"/>
      <c r="I7" s="84"/>
      <c r="J7" s="83"/>
      <c r="K7" s="108"/>
      <c r="L7" s="201"/>
    </row>
    <row r="8" spans="1:12" s="96" customFormat="1" ht="96.75" customHeight="1">
      <c r="A8" s="91">
        <v>3</v>
      </c>
      <c r="B8" s="333" t="s">
        <v>164</v>
      </c>
      <c r="C8" s="90" t="s">
        <v>165</v>
      </c>
      <c r="D8" s="91" t="s">
        <v>55</v>
      </c>
      <c r="E8" s="39">
        <v>220</v>
      </c>
      <c r="F8" s="189"/>
      <c r="G8" s="83"/>
      <c r="H8" s="83"/>
      <c r="I8" s="93"/>
      <c r="J8" s="83"/>
      <c r="K8" s="94"/>
      <c r="L8" s="190" t="s">
        <v>16</v>
      </c>
    </row>
    <row r="9" spans="1:12" s="132" customFormat="1" ht="99" customHeight="1">
      <c r="A9" s="74">
        <v>4</v>
      </c>
      <c r="B9" s="136" t="s">
        <v>228</v>
      </c>
      <c r="C9" s="73" t="s">
        <v>229</v>
      </c>
      <c r="D9" s="74"/>
      <c r="E9" s="30">
        <v>500</v>
      </c>
      <c r="F9" s="200"/>
      <c r="G9" s="83"/>
      <c r="H9" s="83"/>
      <c r="I9" s="84"/>
      <c r="J9" s="83"/>
      <c r="K9" s="108"/>
      <c r="L9" s="201"/>
    </row>
    <row r="10" spans="1:12" s="132" customFormat="1" ht="99" customHeight="1">
      <c r="A10" s="74">
        <v>5</v>
      </c>
      <c r="B10" s="72" t="s">
        <v>251</v>
      </c>
      <c r="C10" s="73" t="s">
        <v>227</v>
      </c>
      <c r="D10" s="74"/>
      <c r="E10" s="30">
        <v>20</v>
      </c>
      <c r="F10" s="200"/>
      <c r="G10" s="83"/>
      <c r="H10" s="83"/>
      <c r="I10" s="84"/>
      <c r="J10" s="83"/>
      <c r="K10" s="108"/>
      <c r="L10" s="201"/>
    </row>
    <row r="11" spans="1:12" s="203" customFormat="1" ht="13.5" customHeight="1">
      <c r="A11" s="143"/>
      <c r="B11" s="191"/>
      <c r="C11" s="192"/>
      <c r="D11" s="45"/>
      <c r="E11" s="193"/>
      <c r="F11" s="194"/>
      <c r="G11" s="195" t="s">
        <v>26</v>
      </c>
      <c r="H11" s="196">
        <f>SUM(H6:H10)</f>
        <v>0</v>
      </c>
      <c r="I11" s="196"/>
      <c r="J11" s="196">
        <f>SUM(J6:J10)</f>
        <v>0</v>
      </c>
      <c r="K11" s="143"/>
      <c r="L11" s="143"/>
    </row>
    <row r="12" spans="1:12" s="203" customFormat="1" ht="42.75" customHeight="1">
      <c r="A12" s="204"/>
      <c r="B12" s="205" t="s">
        <v>159</v>
      </c>
      <c r="C12" s="206"/>
      <c r="D12" s="207"/>
      <c r="E12" s="208"/>
      <c r="F12" s="209"/>
      <c r="G12" s="209"/>
      <c r="H12" s="209"/>
      <c r="I12" s="210"/>
      <c r="J12" s="209"/>
      <c r="K12" s="204"/>
      <c r="L12" s="204"/>
    </row>
    <row r="13" spans="1:12" ht="12" customHeight="1">
      <c r="A13" s="204"/>
      <c r="B13" s="211"/>
      <c r="C13" s="206"/>
      <c r="D13" s="207"/>
      <c r="E13" s="208"/>
      <c r="F13" s="209"/>
      <c r="G13" s="209"/>
      <c r="H13" s="209"/>
      <c r="I13" s="210"/>
      <c r="J13" s="209"/>
      <c r="K13" s="204"/>
      <c r="L13" s="204"/>
    </row>
    <row r="14" spans="2:5" ht="29.25" customHeight="1">
      <c r="B14" s="205" t="s">
        <v>160</v>
      </c>
      <c r="C14" s="192"/>
      <c r="D14" s="212"/>
      <c r="E14" s="212"/>
    </row>
    <row r="15" spans="2:5" ht="12.75">
      <c r="B15" s="191"/>
      <c r="C15" s="192"/>
      <c r="D15" s="212"/>
      <c r="E15" s="212"/>
    </row>
    <row r="16" spans="2:5" ht="12.75">
      <c r="B16" s="212"/>
      <c r="C16" s="212"/>
      <c r="D16" s="212"/>
      <c r="E16" s="212"/>
    </row>
    <row r="17" spans="2:5" ht="12.75">
      <c r="B17" s="365" t="s">
        <v>263</v>
      </c>
      <c r="C17" s="365"/>
      <c r="D17" s="365"/>
      <c r="E17" s="365"/>
    </row>
    <row r="23" spans="7:9" ht="12.75">
      <c r="G23" s="366" t="s">
        <v>264</v>
      </c>
      <c r="H23" s="365"/>
      <c r="I23" s="365"/>
    </row>
    <row r="24" ht="12.75">
      <c r="F24" s="367" t="s">
        <v>265</v>
      </c>
    </row>
  </sheetData>
  <sheetProtection selectLockedCells="1" selectUnlockedCells="1"/>
  <printOptions/>
  <pageMargins left="0.7875" right="0.7875" top="1.0527777777777778" bottom="1.0527777777777778" header="0.7875"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USK-PC</dc:creator>
  <cp:keywords/>
  <dc:description/>
  <cp:lastModifiedBy>EKOMAR</cp:lastModifiedBy>
  <cp:lastPrinted>2019-07-31T11:17:39Z</cp:lastPrinted>
  <dcterms:created xsi:type="dcterms:W3CDTF">2019-05-23T10:42:30Z</dcterms:created>
  <dcterms:modified xsi:type="dcterms:W3CDTF">2019-07-31T11:33:37Z</dcterms:modified>
  <cp:category/>
  <cp:version/>
  <cp:contentType/>
  <cp:contentStatus/>
</cp:coreProperties>
</file>