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735" windowWidth="19110" windowHeight="58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<sst xmlns="http://schemas.openxmlformats.org/spreadsheetml/2006/main" count="57" uniqueCount="46">
  <si>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</si>
  <si>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</si>
  <si>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</si>
  <si>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</si>
  <si>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</si>
  <si>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dostawy</t>
  </si>
  <si>
    <t>termin płatności</t>
  </si>
  <si>
    <t>3 dni</t>
  </si>
  <si>
    <t>60 dni</t>
  </si>
  <si>
    <t>termin dostawy komis</t>
  </si>
  <si>
    <t>48 godzin</t>
  </si>
  <si>
    <t>2 dni</t>
  </si>
  <si>
    <t>Pakiet nr 1</t>
  </si>
  <si>
    <t>Pakiet nr 2</t>
  </si>
  <si>
    <t>Pakiet nr 3</t>
  </si>
  <si>
    <t>Pakiet nr 4</t>
  </si>
  <si>
    <t>Pakiet nr 5</t>
  </si>
  <si>
    <t>Pakiet nr 6A</t>
  </si>
  <si>
    <t>Pakiet nr 6</t>
  </si>
  <si>
    <t>Pakiet nr 10 pozycja  nr 8</t>
  </si>
  <si>
    <t>Pakiet nr 10 pozycja  nr 11</t>
  </si>
  <si>
    <t>Pakiet nr 11 pozycja  nr 11</t>
  </si>
  <si>
    <t>Pakiet nr 11 pozycja  nr 13</t>
  </si>
  <si>
    <t>Pakiet nr 12 pozycja nr 2</t>
  </si>
  <si>
    <t>Pakiet nr 12 pozycja nr 3</t>
  </si>
  <si>
    <t>Pakiet nr 12 pozycja nr 6</t>
  </si>
  <si>
    <t>Pakiet nr 12 pozycja nr 8</t>
  </si>
  <si>
    <t>Pakiet nr 12 pozycja nr 9</t>
  </si>
  <si>
    <t>Pakiet nr 12 pozycja nr 10</t>
  </si>
  <si>
    <t>Pakiet nr 12 pozycja nr 12</t>
  </si>
  <si>
    <t>Pakiet nr 12 pozycja nr 17</t>
  </si>
  <si>
    <t>Pakiet nr 12 pozycja nr 19</t>
  </si>
  <si>
    <t>Pakiet nr 12 pozycja nr 20</t>
  </si>
  <si>
    <t>Pakiet nr 12 pozycja nr 23</t>
  </si>
  <si>
    <t>Pakiet nr 12 pozycja nr 24</t>
  </si>
  <si>
    <t>Pakiet nr 12 pozycja nr 27</t>
  </si>
  <si>
    <t>Pakiet nr 12 pozycja nr 28</t>
  </si>
  <si>
    <t>Pakiet nr 14</t>
  </si>
  <si>
    <t>1. 5.ABJ-Vision Sp.z o.o. 
ul.Głowna 76
95-041 Gałków Duży</t>
  </si>
  <si>
    <t>`</t>
  </si>
  <si>
    <t>1. 5.ABJ-Vision Sp.z o.o. 
ul.Główna 76
95-041 Gałków Duży</t>
  </si>
  <si>
    <t>2.Alcon Polska Sp. z o. o.
ul. Marynarska 15
02-674 Warszawa</t>
  </si>
  <si>
    <t>72 godziny</t>
  </si>
  <si>
    <t>3. MDT sp. z o.o.  
ul. Skośna 12a, 
30-383 Kraków</t>
  </si>
  <si>
    <t>4.OPTOTECH MEDICAL SP. Z
OGRANICZONĄ
ODPOWIEDZIALNOŚCIĄ SP.
KOMANDYTOWA
WŁADYSŁAWA WIMMERA 67E
32-005 NIEPOŁOMICE</t>
  </si>
  <si>
    <t>5. POLYMED POLSKA SP. Z O.O.
UL. WARSZAWSKA 320A
 05-082 STARE BABICE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</si>
</sst>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  <numFmt numFmtId="174" formatCode="#,##0.00\ ;[Red]\-#,##0.00\ "/>
    <numFmt numFmtId="175" formatCode="_-* #,##0.00&quot; zł&quot;_-;\-* #,##0.00&quot; zł&quot;_-;_-* \-??&quot; zł&quot;_-;_-@_-"/>
    <numFmt numFmtId="176" formatCode="_-* #,##0.00\ _z_³_-;\-* #,##0.00\ _z_³_-;_-* &quot;-&quot;??\ _z_³_-;_-@_-"/>
    <numFmt numFmtId="177" formatCode="#,##0.00_ ;[Red]\-#,##0.00\ "/>
  </numFmts>
  <fonts count="7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63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47" fillId="22" borderId="0" applyNumberFormat="0" applyBorder="0" applyAlignment="0" applyProtection="0"/>
    <xf numFmtId="0" fontId="2" fillId="23" borderId="0" applyNumberFormat="0" applyBorder="0" applyAlignment="0" applyProtection="0"/>
    <xf numFmtId="0" fontId="47" fillId="24" borderId="0" applyNumberFormat="0" applyBorder="0" applyAlignment="0" applyProtection="0"/>
    <xf numFmtId="0" fontId="2" fillId="15" borderId="0" applyNumberFormat="0" applyBorder="0" applyAlignment="0" applyProtection="0"/>
    <xf numFmtId="0" fontId="47" fillId="25" borderId="0" applyNumberFormat="0" applyBorder="0" applyAlignment="0" applyProtection="0"/>
    <xf numFmtId="0" fontId="2" fillId="17" borderId="0" applyNumberFormat="0" applyBorder="0" applyAlignment="0" applyProtection="0"/>
    <xf numFmtId="0" fontId="47" fillId="26" borderId="0" applyNumberFormat="0" applyBorder="0" applyAlignment="0" applyProtection="0"/>
    <xf numFmtId="0" fontId="2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3" borderId="0" applyNumberFormat="0" applyBorder="0" applyAlignment="0" applyProtection="0"/>
    <xf numFmtId="0" fontId="47" fillId="29" borderId="0" applyNumberFormat="0" applyBorder="0" applyAlignment="0" applyProtection="0"/>
    <xf numFmtId="0" fontId="2" fillId="5" borderId="0" applyNumberFormat="0" applyBorder="0" applyAlignment="0" applyProtection="0"/>
    <xf numFmtId="0" fontId="36" fillId="0" borderId="0" applyNumberFormat="0" applyFill="0" applyBorder="0" applyProtection="0">
      <alignment/>
    </xf>
    <xf numFmtId="0" fontId="37" fillId="30" borderId="0" applyNumberFormat="0" applyBorder="0" applyProtection="0">
      <alignment/>
    </xf>
    <xf numFmtId="0" fontId="37" fillId="30" borderId="0" applyNumberFormat="0" applyBorder="0" applyProtection="0">
      <alignment/>
    </xf>
    <xf numFmtId="0" fontId="37" fillId="31" borderId="0" applyNumberFormat="0" applyBorder="0" applyAlignment="0" applyProtection="0"/>
    <xf numFmtId="0" fontId="37" fillId="30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33" borderId="0" applyNumberFormat="0" applyBorder="0" applyAlignment="0" applyProtection="0"/>
    <xf numFmtId="0" fontId="37" fillId="32" borderId="0" applyNumberFormat="0" applyBorder="0" applyProtection="0">
      <alignment/>
    </xf>
    <xf numFmtId="0" fontId="36" fillId="34" borderId="0" applyNumberFormat="0" applyBorder="0" applyProtection="0">
      <alignment/>
    </xf>
    <xf numFmtId="0" fontId="36" fillId="34" borderId="0" applyNumberFormat="0" applyBorder="0" applyProtection="0">
      <alignment/>
    </xf>
    <xf numFmtId="0" fontId="36" fillId="35" borderId="0" applyNumberFormat="0" applyBorder="0" applyAlignment="0" applyProtection="0"/>
    <xf numFmtId="0" fontId="36" fillId="34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Alignment="0" applyProtection="0"/>
    <xf numFmtId="0" fontId="36" fillId="0" borderId="0" applyNumberFormat="0" applyFill="0" applyBorder="0" applyProtection="0">
      <alignment/>
    </xf>
    <xf numFmtId="0" fontId="47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37" borderId="0" applyNumberFormat="0" applyBorder="0" applyAlignment="0" applyProtection="0"/>
    <xf numFmtId="0" fontId="47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7" fillId="41" borderId="0" applyNumberFormat="0" applyBorder="0" applyAlignment="0" applyProtection="0"/>
    <xf numFmtId="0" fontId="2" fillId="17" borderId="0" applyNumberFormat="0" applyBorder="0" applyAlignment="0" applyProtection="0"/>
    <xf numFmtId="0" fontId="2" fillId="42" borderId="0" applyNumberFormat="0" applyBorder="0" applyAlignment="0" applyProtection="0"/>
    <xf numFmtId="0" fontId="47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47" fillId="46" borderId="0" applyNumberFormat="0" applyBorder="0" applyAlignment="0" applyProtection="0"/>
    <xf numFmtId="0" fontId="2" fillId="23" borderId="0" applyNumberFormat="0" applyBorder="0" applyAlignment="0" applyProtection="0"/>
    <xf numFmtId="0" fontId="47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34" fillId="50" borderId="0" applyNumberFormat="0" applyBorder="0" applyProtection="0">
      <alignment/>
    </xf>
    <xf numFmtId="0" fontId="34" fillId="50" borderId="0" applyNumberFormat="0" applyBorder="0" applyProtection="0">
      <alignment/>
    </xf>
    <xf numFmtId="0" fontId="39" fillId="50" borderId="0" applyNumberFormat="0" applyBorder="0" applyAlignment="0" applyProtection="0"/>
    <xf numFmtId="0" fontId="34" fillId="50" borderId="0" applyNumberFormat="0" applyBorder="0" applyProtection="0">
      <alignment/>
    </xf>
    <xf numFmtId="176" fontId="40" fillId="0" borderId="0" applyFont="0" applyFill="0" applyBorder="0" applyAlignment="0" applyProtection="0"/>
    <xf numFmtId="0" fontId="48" fillId="51" borderId="1" applyNumberFormat="0" applyAlignment="0" applyProtection="0"/>
    <xf numFmtId="0" fontId="3" fillId="5" borderId="2" applyNumberFormat="0" applyAlignment="0" applyProtection="0"/>
    <xf numFmtId="0" fontId="3" fillId="52" borderId="3" applyNumberFormat="0" applyAlignment="0" applyProtection="0"/>
    <xf numFmtId="0" fontId="49" fillId="53" borderId="4" applyNumberFormat="0" applyAlignment="0" applyProtection="0"/>
    <xf numFmtId="0" fontId="4" fillId="3" borderId="5" applyNumberFormat="0" applyAlignment="0" applyProtection="0"/>
    <xf numFmtId="0" fontId="4" fillId="54" borderId="5" applyNumberFormat="0" applyAlignment="0" applyProtection="0"/>
    <xf numFmtId="0" fontId="50" fillId="55" borderId="0" applyNumberFormat="0" applyBorder="0" applyAlignment="0" applyProtection="0"/>
    <xf numFmtId="0" fontId="5" fillId="5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57" borderId="0" applyNumberFormat="0" applyBorder="0" applyProtection="0">
      <alignment/>
    </xf>
    <xf numFmtId="0" fontId="35" fillId="57" borderId="0" applyNumberFormat="0" applyBorder="0" applyProtection="0">
      <alignment/>
    </xf>
    <xf numFmtId="0" fontId="35" fillId="39" borderId="0" applyNumberFormat="0" applyBorder="0" applyAlignment="0" applyProtection="0"/>
    <xf numFmtId="0" fontId="35" fillId="57" borderId="0" applyNumberFormat="0" applyBorder="0" applyProtection="0">
      <alignment/>
    </xf>
    <xf numFmtId="0" fontId="26" fillId="0" borderId="0">
      <alignment/>
      <protection/>
    </xf>
    <xf numFmtId="0" fontId="13" fillId="0" borderId="0">
      <alignment/>
      <protection/>
    </xf>
    <xf numFmtId="0" fontId="51" fillId="0" borderId="0">
      <alignment/>
      <protection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Alignment="0" applyProtection="0"/>
    <xf numFmtId="0" fontId="31" fillId="0" borderId="0" applyNumberFormat="0" applyFill="0" applyBorder="0" applyProtection="0">
      <alignment/>
    </xf>
    <xf numFmtId="0" fontId="32" fillId="58" borderId="0" applyNumberFormat="0" applyBorder="0" applyProtection="0">
      <alignment/>
    </xf>
    <xf numFmtId="0" fontId="32" fillId="58" borderId="0" applyNumberFormat="0" applyBorder="0" applyProtection="0">
      <alignment/>
    </xf>
    <xf numFmtId="0" fontId="32" fillId="56" borderId="0" applyNumberFormat="0" applyBorder="0" applyAlignment="0" applyProtection="0"/>
    <xf numFmtId="0" fontId="32" fillId="58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Alignment="0" applyProtection="0"/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Alignment="0" applyProtection="0"/>
    <xf numFmtId="0" fontId="29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Alignment="0" applyProtection="0"/>
    <xf numFmtId="0" fontId="27" fillId="0" borderId="0" applyNumberFormat="0" applyFill="0" applyBorder="0" applyProtection="0">
      <alignment/>
    </xf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6" fillId="0" borderId="7" applyNumberFormat="0" applyFill="0" applyAlignment="0" applyProtection="0"/>
    <xf numFmtId="0" fontId="54" fillId="59" borderId="8" applyNumberFormat="0" applyAlignment="0" applyProtection="0"/>
    <xf numFmtId="0" fontId="7" fillId="27" borderId="9" applyNumberFormat="0" applyAlignment="0" applyProtection="0"/>
    <xf numFmtId="0" fontId="7" fillId="60" borderId="9" applyNumberFormat="0" applyAlignment="0" applyProtection="0"/>
    <xf numFmtId="0" fontId="55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56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57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61" borderId="0" applyNumberFormat="0" applyBorder="0" applyProtection="0">
      <alignment/>
    </xf>
    <xf numFmtId="0" fontId="33" fillId="61" borderId="0" applyNumberFormat="0" applyBorder="0" applyProtection="0">
      <alignment/>
    </xf>
    <xf numFmtId="0" fontId="33" fillId="7" borderId="0" applyNumberFormat="0" applyBorder="0" applyAlignment="0" applyProtection="0"/>
    <xf numFmtId="0" fontId="33" fillId="61" borderId="0" applyNumberFormat="0" applyBorder="0" applyProtection="0">
      <alignment/>
    </xf>
    <xf numFmtId="0" fontId="58" fillId="62" borderId="0" applyNumberFormat="0" applyBorder="0" applyAlignment="0" applyProtection="0"/>
    <xf numFmtId="0" fontId="8" fillId="63" borderId="0" applyNumberFormat="0" applyBorder="0" applyAlignment="0" applyProtection="0"/>
    <xf numFmtId="0" fontId="40" fillId="0" borderId="0">
      <alignment wrapText="1"/>
      <protection/>
    </xf>
    <xf numFmtId="0" fontId="14" fillId="0" borderId="0">
      <alignment/>
      <protection/>
    </xf>
    <xf numFmtId="0" fontId="25" fillId="0" borderId="0">
      <alignment/>
      <protection/>
    </xf>
    <xf numFmtId="0" fontId="59" fillId="0" borderId="0">
      <alignment/>
      <protection/>
    </xf>
    <xf numFmtId="0" fontId="38" fillId="0" borderId="0">
      <alignment/>
      <protection/>
    </xf>
    <xf numFmtId="0" fontId="14" fillId="0" borderId="0">
      <alignment/>
      <protection/>
    </xf>
    <xf numFmtId="0" fontId="60" fillId="0" borderId="0">
      <alignment/>
      <protection/>
    </xf>
    <xf numFmtId="0" fontId="25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0" fillId="61" borderId="3" applyNumberFormat="0" applyProtection="0">
      <alignment/>
    </xf>
    <xf numFmtId="0" fontId="30" fillId="61" borderId="3" applyNumberFormat="0" applyProtection="0">
      <alignment/>
    </xf>
    <xf numFmtId="0" fontId="30" fillId="7" borderId="3" applyNumberFormat="0" applyAlignment="0" applyProtection="0"/>
    <xf numFmtId="0" fontId="30" fillId="61" borderId="3" applyNumberFormat="0" applyProtection="0">
      <alignment/>
    </xf>
    <xf numFmtId="0" fontId="61" fillId="53" borderId="1" applyNumberFormat="0" applyAlignment="0" applyProtection="0"/>
    <xf numFmtId="0" fontId="9" fillId="3" borderId="2" applyNumberFormat="0" applyAlignment="0" applyProtection="0"/>
    <xf numFmtId="0" fontId="9" fillId="54" borderId="3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38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63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38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38" fillId="0" borderId="0" applyFill="0" applyBorder="0" applyAlignment="0" applyProtection="0"/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9" fillId="0" borderId="0" applyNumberFormat="0" applyFill="0" applyBorder="0" applyAlignment="0" applyProtection="0"/>
    <xf numFmtId="0" fontId="34" fillId="0" borderId="0" applyNumberFormat="0" applyFill="0" applyBorder="0" applyProtection="0">
      <alignment/>
    </xf>
    <xf numFmtId="0" fontId="67" fillId="65" borderId="0" applyNumberFormat="0" applyBorder="0" applyAlignment="0" applyProtection="0"/>
    <xf numFmtId="0" fontId="12" fillId="66" borderId="0" applyNumberFormat="0" applyBorder="0" applyAlignment="0" applyProtection="0"/>
  </cellStyleXfs>
  <cellXfs count="21">
    <xf numFmtId="0" fontId="0" fillId="0" borderId="0" xfId="0" applyAlignment="1">
      <alignment/>
    </xf>
    <xf numFmtId="0" fontId="68" fillId="0" borderId="0" xfId="0" applyFont="1" applyAlignment="1">
      <alignment/>
    </xf>
    <xf numFmtId="4" fontId="68" fillId="0" borderId="23" xfId="0" applyNumberFormat="1" applyFont="1" applyBorder="1" applyAlignment="1">
      <alignment wrapText="1"/>
    </xf>
    <xf numFmtId="3" fontId="68" fillId="0" borderId="23" xfId="0" applyNumberFormat="1" applyFont="1" applyBorder="1" applyAlignment="1">
      <alignment/>
    </xf>
    <xf numFmtId="4" fontId="68" fillId="0" borderId="23" xfId="0" applyNumberFormat="1" applyFont="1" applyBorder="1" applyAlignment="1">
      <alignment horizontal="right"/>
    </xf>
    <xf numFmtId="0" fontId="68" fillId="0" borderId="23" xfId="0" applyFont="1" applyBorder="1" applyAlignment="1">
      <alignment/>
    </xf>
    <xf numFmtId="0" fontId="68" fillId="0" borderId="0" xfId="0" applyFont="1" applyAlignment="1">
      <alignment/>
    </xf>
    <xf numFmtId="4" fontId="69" fillId="0" borderId="23" xfId="0" applyNumberFormat="1" applyFont="1" applyBorder="1" applyAlignment="1">
      <alignment wrapText="1"/>
    </xf>
    <xf numFmtId="4" fontId="70" fillId="0" borderId="23" xfId="0" applyNumberFormat="1" applyFont="1" applyBorder="1" applyAlignment="1">
      <alignment horizontal="right"/>
    </xf>
    <xf numFmtId="4" fontId="68" fillId="0" borderId="24" xfId="0" applyNumberFormat="1" applyFont="1" applyBorder="1" applyAlignment="1">
      <alignment/>
    </xf>
    <xf numFmtId="4" fontId="68" fillId="0" borderId="24" xfId="0" applyNumberFormat="1" applyFont="1" applyBorder="1" applyAlignment="1">
      <alignment horizontal="left" wrapText="1"/>
    </xf>
    <xf numFmtId="4" fontId="68" fillId="0" borderId="23" xfId="0" applyNumberFormat="1" applyFont="1" applyBorder="1" applyAlignment="1">
      <alignment horizontal="left" wrapText="1"/>
    </xf>
    <xf numFmtId="4" fontId="71" fillId="0" borderId="23" xfId="0" applyNumberFormat="1" applyFont="1" applyBorder="1" applyAlignment="1">
      <alignment horizontal="right" vertical="center"/>
    </xf>
    <xf numFmtId="4" fontId="71" fillId="0" borderId="23" xfId="153" applyNumberFormat="1" applyFont="1" applyFill="1" applyBorder="1" applyAlignment="1">
      <alignment horizontal="right"/>
      <protection/>
    </xf>
    <xf numFmtId="0" fontId="68" fillId="0" borderId="25" xfId="0" applyFont="1" applyBorder="1" applyAlignment="1">
      <alignment vertical="center" wrapText="1"/>
    </xf>
    <xf numFmtId="0" fontId="68" fillId="0" borderId="26" xfId="0" applyFont="1" applyBorder="1" applyAlignment="1">
      <alignment vertical="center" wrapText="1"/>
    </xf>
    <xf numFmtId="0" fontId="68" fillId="0" borderId="23" xfId="0" applyFont="1" applyBorder="1" applyAlignment="1">
      <alignment horizontal="right"/>
    </xf>
    <xf numFmtId="177" fontId="41" fillId="0" borderId="27" xfId="104" applyNumberFormat="1" applyFont="1" applyBorder="1" applyAlignment="1">
      <alignment vertical="center"/>
      <protection/>
    </xf>
    <xf numFmtId="177" fontId="41" fillId="0" borderId="27" xfId="104" applyNumberFormat="1" applyFont="1" applyFill="1" applyBorder="1" applyAlignment="1">
      <alignment vertical="center"/>
      <protection/>
    </xf>
    <xf numFmtId="3" fontId="68" fillId="0" borderId="23" xfId="0" applyNumberFormat="1" applyFont="1" applyBorder="1" applyAlignment="1">
      <alignment horizontal="center"/>
    </xf>
    <xf numFmtId="0" fontId="68" fillId="0" borderId="23" xfId="0" applyFont="1" applyBorder="1" applyAlignment="1">
      <alignment horizontal="center"/>
    </xf>
  </cellXfs>
  <cellStyles count="189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ccent" xfId="51"/>
    <cellStyle name="Accent 1" xfId="52"/>
    <cellStyle name="Accent 1 2" xfId="53"/>
    <cellStyle name="Accent 1 3" xfId="54"/>
    <cellStyle name="Accent 1 4" xfId="55"/>
    <cellStyle name="Accent 2" xfId="56"/>
    <cellStyle name="Accent 2 2" xfId="57"/>
    <cellStyle name="Accent 2 3" xfId="58"/>
    <cellStyle name="Accent 2 4" xfId="59"/>
    <cellStyle name="Accent 3" xfId="60"/>
    <cellStyle name="Accent 3 2" xfId="61"/>
    <cellStyle name="Accent 3 3" xfId="62"/>
    <cellStyle name="Accent 3 4" xfId="63"/>
    <cellStyle name="Accent 4" xfId="64"/>
    <cellStyle name="Accent 5" xfId="65"/>
    <cellStyle name="Accent 6" xfId="66"/>
    <cellStyle name="Akcent 1" xfId="67"/>
    <cellStyle name="Akcent 1 2" xfId="68"/>
    <cellStyle name="Akcent 1 2 2" xfId="69"/>
    <cellStyle name="Akcent 2" xfId="70"/>
    <cellStyle name="Akcent 2 2" xfId="71"/>
    <cellStyle name="Akcent 2 2 2" xfId="72"/>
    <cellStyle name="Akcent 3" xfId="73"/>
    <cellStyle name="Akcent 3 2" xfId="74"/>
    <cellStyle name="Akcent 3 2 2" xfId="75"/>
    <cellStyle name="Akcent 4" xfId="76"/>
    <cellStyle name="Akcent 4 2" xfId="77"/>
    <cellStyle name="Akcent 4 2 2" xfId="78"/>
    <cellStyle name="Akcent 5" xfId="79"/>
    <cellStyle name="Akcent 5 2" xfId="80"/>
    <cellStyle name="Akcent 6" xfId="81"/>
    <cellStyle name="Akcent 6 2" xfId="82"/>
    <cellStyle name="Akcent 6 2 2" xfId="83"/>
    <cellStyle name="Bad" xfId="84"/>
    <cellStyle name="Bad 2" xfId="85"/>
    <cellStyle name="Bad 3" xfId="86"/>
    <cellStyle name="Bad 4" xfId="87"/>
    <cellStyle name="Comma_GCM_monitoring_2002" xfId="88"/>
    <cellStyle name="Dane wejściowe" xfId="89"/>
    <cellStyle name="Dane wejściowe 2" xfId="90"/>
    <cellStyle name="Dane wejściowe 2 2" xfId="91"/>
    <cellStyle name="Dane wyjściowe" xfId="92"/>
    <cellStyle name="Dane wyjściowe 2" xfId="93"/>
    <cellStyle name="Dane wyjściowe 2 2" xfId="94"/>
    <cellStyle name="Dobre" xfId="95"/>
    <cellStyle name="Dobre 2" xfId="96"/>
    <cellStyle name="Comma" xfId="97"/>
    <cellStyle name="Comma [0]" xfId="98"/>
    <cellStyle name="Error" xfId="99"/>
    <cellStyle name="Error 2" xfId="100"/>
    <cellStyle name="Error 3" xfId="101"/>
    <cellStyle name="Error 4" xfId="102"/>
    <cellStyle name="Excel Built-in Explanatory Text" xfId="103"/>
    <cellStyle name="Excel Built-in Normal" xfId="104"/>
    <cellStyle name="Excel Built-in Normal 2" xfId="105"/>
    <cellStyle name="Footnote" xfId="106"/>
    <cellStyle name="Footnote 2" xfId="107"/>
    <cellStyle name="Footnote 3" xfId="108"/>
    <cellStyle name="Footnote 4" xfId="109"/>
    <cellStyle name="Good" xfId="110"/>
    <cellStyle name="Good 2" xfId="111"/>
    <cellStyle name="Good 3" xfId="112"/>
    <cellStyle name="Good 4" xfId="113"/>
    <cellStyle name="Heading" xfId="114"/>
    <cellStyle name="Heading 1" xfId="115"/>
    <cellStyle name="Heading 1 2" xfId="116"/>
    <cellStyle name="Heading 1 3" xfId="117"/>
    <cellStyle name="Heading 1 4" xfId="118"/>
    <cellStyle name="Heading 2" xfId="119"/>
    <cellStyle name="Heading 2 2" xfId="120"/>
    <cellStyle name="Heading 2 3" xfId="121"/>
    <cellStyle name="Heading 2 4" xfId="122"/>
    <cellStyle name="Heading 3" xfId="123"/>
    <cellStyle name="Heading 4" xfId="124"/>
    <cellStyle name="Heading 5" xfId="125"/>
    <cellStyle name="Hyperlink" xfId="126"/>
    <cellStyle name="Komórka połączona" xfId="127"/>
    <cellStyle name="Komórka połączona 2" xfId="128"/>
    <cellStyle name="Komórka zaznaczona" xfId="129"/>
    <cellStyle name="Komórka zaznaczona 2" xfId="130"/>
    <cellStyle name="Komórka zaznaczona 2 2" xfId="131"/>
    <cellStyle name="Nagłówek 1" xfId="132"/>
    <cellStyle name="Nagłówek 1 2" xfId="133"/>
    <cellStyle name="Nagłówek 1 2 2" xfId="134"/>
    <cellStyle name="Nagłówek 2" xfId="135"/>
    <cellStyle name="Nagłówek 2 2" xfId="136"/>
    <cellStyle name="Nagłówek 2 2 2" xfId="137"/>
    <cellStyle name="Nagłówek 3" xfId="138"/>
    <cellStyle name="Nagłówek 3 2" xfId="139"/>
    <cellStyle name="Nagłówek 3 2 2" xfId="140"/>
    <cellStyle name="Nagłówek 4" xfId="141"/>
    <cellStyle name="Nagłówek 4 2" xfId="142"/>
    <cellStyle name="Nagłówek 4 2 2" xfId="143"/>
    <cellStyle name="Neutral" xfId="144"/>
    <cellStyle name="Neutral 2" xfId="145"/>
    <cellStyle name="Neutral 3" xfId="146"/>
    <cellStyle name="Neutral 4" xfId="147"/>
    <cellStyle name="Neutralne" xfId="148"/>
    <cellStyle name="Neutralne 2" xfId="149"/>
    <cellStyle name="Normal_Jaroslaw" xfId="150"/>
    <cellStyle name="Normalny 2" xfId="151"/>
    <cellStyle name="Normalny 2 2" xfId="152"/>
    <cellStyle name="Normalny 2 3" xfId="153"/>
    <cellStyle name="Normalny 2 4" xfId="154"/>
    <cellStyle name="Normalny 2 5" xfId="155"/>
    <cellStyle name="Normalny 3" xfId="156"/>
    <cellStyle name="Normalny 3 2" xfId="157"/>
    <cellStyle name="Normalny 3 3" xfId="158"/>
    <cellStyle name="Normalny 3 4" xfId="159"/>
    <cellStyle name="Normalny 4" xfId="160"/>
    <cellStyle name="Normalny 4 2" xfId="161"/>
    <cellStyle name="Normalny 5" xfId="162"/>
    <cellStyle name="Note" xfId="163"/>
    <cellStyle name="Note 2" xfId="164"/>
    <cellStyle name="Note 3" xfId="165"/>
    <cellStyle name="Note 4" xfId="166"/>
    <cellStyle name="Obliczenia" xfId="167"/>
    <cellStyle name="Obliczenia 2" xfId="168"/>
    <cellStyle name="Obliczenia 2 2" xfId="169"/>
    <cellStyle name="Followed Hyperlink" xfId="170"/>
    <cellStyle name="Percent" xfId="171"/>
    <cellStyle name="Status" xfId="172"/>
    <cellStyle name="Status 2" xfId="173"/>
    <cellStyle name="Status 3" xfId="174"/>
    <cellStyle name="Status 4" xfId="175"/>
    <cellStyle name="Suma" xfId="176"/>
    <cellStyle name="Suma 2" xfId="177"/>
    <cellStyle name="Suma 2 2" xfId="178"/>
    <cellStyle name="Tekst objaśnienia" xfId="179"/>
    <cellStyle name="Tekst objaśnienia 2" xfId="180"/>
    <cellStyle name="Tekst objaśnienia 2 2" xfId="181"/>
    <cellStyle name="Tekst ostrzeżenia" xfId="182"/>
    <cellStyle name="Tekst ostrzeżenia 2" xfId="183"/>
    <cellStyle name="Text" xfId="184"/>
    <cellStyle name="Text 2" xfId="185"/>
    <cellStyle name="Text 3" xfId="186"/>
    <cellStyle name="Text 4" xfId="187"/>
    <cellStyle name="Tytuł" xfId="188"/>
    <cellStyle name="Tytuł 2" xfId="189"/>
    <cellStyle name="Tytuł 2 2" xfId="190"/>
    <cellStyle name="Uwaga" xfId="191"/>
    <cellStyle name="Uwaga 2" xfId="192"/>
    <cellStyle name="Uwaga 2 2" xfId="193"/>
    <cellStyle name="Currency" xfId="194"/>
    <cellStyle name="Currency [0]" xfId="195"/>
    <cellStyle name="Walutowy 2" xfId="196"/>
    <cellStyle name="Warning" xfId="197"/>
    <cellStyle name="Warning 2" xfId="198"/>
    <cellStyle name="Warning 3" xfId="199"/>
    <cellStyle name="Warning 4" xfId="200"/>
    <cellStyle name="Złe" xfId="201"/>
    <cellStyle name="Złe 2" xfId="2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4"/>
  <sheetViews>
    <sheetView tabSelected="1" zoomScale="110" zoomScaleNormal="110" zoomScalePageLayoutView="0" workbookViewId="0" topLeftCell="A1">
      <selection activeCell="Q17" sqref="Q17"/>
    </sheetView>
  </sheetViews>
  <sheetFormatPr defaultColWidth="8.796875" defaultRowHeight="14.25"/>
  <cols>
    <col min="1" max="1" width="4.5" style="1" customWidth="1"/>
    <col min="2" max="2" width="18.19921875" style="1" customWidth="1"/>
    <col min="3" max="3" width="13.8984375" style="1" customWidth="1"/>
    <col min="4" max="4" width="14.09765625" style="1" customWidth="1"/>
    <col min="5" max="5" width="14.8984375" style="1" customWidth="1"/>
    <col min="6" max="6" width="15.09765625" style="1" customWidth="1"/>
    <col min="7" max="7" width="17" style="1" customWidth="1"/>
    <col min="8" max="8" width="16" style="1" customWidth="1"/>
    <col min="9" max="9" width="13.5" style="1" customWidth="1"/>
    <col min="10" max="10" width="12" style="1" customWidth="1"/>
    <col min="11" max="11" width="19.8984375" style="1" customWidth="1"/>
    <col min="12" max="12" width="18" style="1" customWidth="1"/>
    <col min="13" max="13" width="18.69921875" style="1" customWidth="1"/>
    <col min="14" max="14" width="18.09765625" style="1" customWidth="1"/>
    <col min="15" max="16384" width="9" style="1" customWidth="1"/>
  </cols>
  <sheetData>
    <row r="4" spans="1:15" ht="127.5" customHeight="1" thickBot="1">
      <c r="A4" s="9" t="s">
        <v>0</v>
      </c>
      <c r="B4" s="9" t="s">
        <v>1</v>
      </c>
      <c r="C4" s="10" t="s">
        <v>4</v>
      </c>
      <c r="D4" s="11" t="s">
        <v>2</v>
      </c>
      <c r="E4" s="7" t="s">
        <v>40</v>
      </c>
      <c r="F4" s="7" t="s">
        <v>38</v>
      </c>
      <c r="G4" s="7" t="s">
        <v>41</v>
      </c>
      <c r="H4" s="7" t="s">
        <v>41</v>
      </c>
      <c r="I4" s="7" t="s">
        <v>43</v>
      </c>
      <c r="J4" s="7" t="s">
        <v>43</v>
      </c>
      <c r="K4" s="7" t="s">
        <v>44</v>
      </c>
      <c r="L4" s="7" t="s">
        <v>44</v>
      </c>
      <c r="M4" s="7" t="s">
        <v>45</v>
      </c>
      <c r="N4" s="7" t="s">
        <v>45</v>
      </c>
      <c r="O4" s="6"/>
    </row>
    <row r="5" spans="1:15" ht="12.75" thickBot="1">
      <c r="A5" s="3">
        <v>1</v>
      </c>
      <c r="B5" s="14" t="s">
        <v>12</v>
      </c>
      <c r="C5" s="17">
        <v>164961</v>
      </c>
      <c r="D5" s="17">
        <v>178157.88</v>
      </c>
      <c r="E5" s="2"/>
      <c r="F5" s="2"/>
      <c r="G5" s="2">
        <v>165311</v>
      </c>
      <c r="H5" s="2">
        <v>178535.88</v>
      </c>
      <c r="I5" s="2"/>
      <c r="J5" s="2"/>
      <c r="K5" s="2"/>
      <c r="L5" s="2"/>
      <c r="M5" s="2"/>
      <c r="N5" s="2"/>
      <c r="O5" s="6"/>
    </row>
    <row r="6" spans="1:15" ht="12.75" thickBot="1">
      <c r="A6" s="3">
        <v>2</v>
      </c>
      <c r="B6" s="15" t="s">
        <v>13</v>
      </c>
      <c r="C6" s="17">
        <v>235310</v>
      </c>
      <c r="D6" s="17">
        <v>254134.8</v>
      </c>
      <c r="E6" s="2"/>
      <c r="F6" s="2"/>
      <c r="G6" s="2"/>
      <c r="H6" s="2"/>
      <c r="I6" s="2"/>
      <c r="J6" s="2"/>
      <c r="K6" s="2"/>
      <c r="L6" s="2"/>
      <c r="M6" s="2">
        <v>234550</v>
      </c>
      <c r="N6" s="2">
        <v>253314</v>
      </c>
      <c r="O6" s="6"/>
    </row>
    <row r="7" spans="1:15" ht="12.75" thickBot="1">
      <c r="A7" s="3">
        <v>3</v>
      </c>
      <c r="B7" s="15" t="s">
        <v>14</v>
      </c>
      <c r="C7" s="17">
        <v>32260</v>
      </c>
      <c r="D7" s="17">
        <v>34840.8</v>
      </c>
      <c r="E7" s="2"/>
      <c r="F7" s="2"/>
      <c r="G7" s="2"/>
      <c r="H7" s="2"/>
      <c r="I7" s="2"/>
      <c r="J7" s="2"/>
      <c r="K7" s="2"/>
      <c r="L7" s="2"/>
      <c r="M7" s="2">
        <v>32260</v>
      </c>
      <c r="N7" s="2">
        <v>34840.8</v>
      </c>
      <c r="O7" s="6"/>
    </row>
    <row r="8" spans="1:15" ht="12.75" thickBot="1">
      <c r="A8" s="3">
        <v>4</v>
      </c>
      <c r="B8" s="15" t="s">
        <v>15</v>
      </c>
      <c r="C8" s="17">
        <v>7110</v>
      </c>
      <c r="D8" s="17">
        <v>7678.800000000001</v>
      </c>
      <c r="E8" s="2">
        <v>13000</v>
      </c>
      <c r="F8" s="2">
        <v>14040</v>
      </c>
      <c r="G8" s="2"/>
      <c r="H8" s="2"/>
      <c r="I8" s="2"/>
      <c r="J8" s="2"/>
      <c r="K8" s="2"/>
      <c r="L8" s="2"/>
      <c r="M8" s="2">
        <v>7385</v>
      </c>
      <c r="N8" s="2">
        <v>7975.8</v>
      </c>
      <c r="O8" s="6"/>
    </row>
    <row r="9" spans="1:15" ht="12.75" customHeight="1" thickBot="1">
      <c r="A9" s="3">
        <v>5</v>
      </c>
      <c r="B9" s="15" t="s">
        <v>16</v>
      </c>
      <c r="C9" s="17">
        <v>69000</v>
      </c>
      <c r="D9" s="17">
        <v>74520</v>
      </c>
      <c r="E9" s="2">
        <v>36000</v>
      </c>
      <c r="F9" s="2">
        <v>38880</v>
      </c>
      <c r="G9" s="2">
        <v>69000</v>
      </c>
      <c r="H9" s="2">
        <v>74520</v>
      </c>
      <c r="I9" s="2"/>
      <c r="J9" s="2"/>
      <c r="K9" s="2"/>
      <c r="L9" s="2"/>
      <c r="M9" s="2"/>
      <c r="N9" s="2"/>
      <c r="O9" s="6"/>
    </row>
    <row r="10" spans="1:15" ht="12.75" thickBot="1">
      <c r="A10" s="3">
        <v>6</v>
      </c>
      <c r="B10" s="15" t="s">
        <v>18</v>
      </c>
      <c r="C10" s="17">
        <v>79765</v>
      </c>
      <c r="D10" s="17">
        <v>86146.2</v>
      </c>
      <c r="E10" s="2"/>
      <c r="F10" s="2" t="s">
        <v>39</v>
      </c>
      <c r="G10" s="2">
        <v>70350</v>
      </c>
      <c r="H10" s="2">
        <v>75978</v>
      </c>
      <c r="I10" s="2"/>
      <c r="J10" s="2"/>
      <c r="K10" s="2"/>
      <c r="L10" s="2"/>
      <c r="M10" s="2"/>
      <c r="N10" s="2"/>
      <c r="O10" s="6"/>
    </row>
    <row r="11" spans="1:15" ht="12.75" thickBot="1">
      <c r="A11" s="3">
        <v>7</v>
      </c>
      <c r="B11" s="15" t="s">
        <v>17</v>
      </c>
      <c r="C11" s="17">
        <v>8190</v>
      </c>
      <c r="D11" s="17">
        <v>8845.2</v>
      </c>
      <c r="E11" s="2"/>
      <c r="F11" s="2"/>
      <c r="G11" s="2">
        <v>8190</v>
      </c>
      <c r="H11" s="2">
        <v>8845.2</v>
      </c>
      <c r="I11" s="2"/>
      <c r="J11" s="2"/>
      <c r="K11" s="2"/>
      <c r="L11" s="2"/>
      <c r="M11" s="2"/>
      <c r="N11" s="2"/>
      <c r="O11" s="6"/>
    </row>
    <row r="12" spans="1:15" ht="14.25" customHeight="1" thickBot="1">
      <c r="A12" s="3">
        <v>8</v>
      </c>
      <c r="B12" s="15" t="s">
        <v>19</v>
      </c>
      <c r="C12" s="18">
        <v>951</v>
      </c>
      <c r="D12" s="18">
        <v>1027.08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6"/>
    </row>
    <row r="13" spans="1:15" ht="12.75" thickBot="1">
      <c r="A13" s="3">
        <v>9</v>
      </c>
      <c r="B13" s="15" t="s">
        <v>20</v>
      </c>
      <c r="C13" s="18">
        <v>960</v>
      </c>
      <c r="D13" s="18">
        <v>1036.8000000000002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6"/>
    </row>
    <row r="14" spans="1:15" ht="12.75" thickBot="1">
      <c r="A14" s="3">
        <v>10</v>
      </c>
      <c r="B14" s="15" t="s">
        <v>21</v>
      </c>
      <c r="C14" s="18">
        <v>280</v>
      </c>
      <c r="D14" s="18">
        <v>302.40000000000003</v>
      </c>
      <c r="E14" s="2"/>
      <c r="F14" s="2"/>
      <c r="G14" s="2"/>
      <c r="H14" s="2"/>
      <c r="I14" s="2">
        <v>340</v>
      </c>
      <c r="J14" s="2">
        <v>367.2</v>
      </c>
      <c r="K14" s="2"/>
      <c r="L14" s="2"/>
      <c r="M14" s="2"/>
      <c r="N14" s="2"/>
      <c r="O14" s="6"/>
    </row>
    <row r="15" spans="1:15" ht="12.75" thickBot="1">
      <c r="A15" s="3">
        <v>11</v>
      </c>
      <c r="B15" s="15" t="s">
        <v>22</v>
      </c>
      <c r="C15" s="18">
        <v>400</v>
      </c>
      <c r="D15" s="18">
        <v>432</v>
      </c>
      <c r="E15" s="2"/>
      <c r="F15" s="2"/>
      <c r="G15" s="2"/>
      <c r="H15" s="2"/>
      <c r="I15" s="2"/>
      <c r="J15" s="2"/>
      <c r="K15" s="2">
        <v>400</v>
      </c>
      <c r="L15" s="2">
        <v>432</v>
      </c>
      <c r="M15" s="2"/>
      <c r="N15" s="2"/>
      <c r="O15" s="6"/>
    </row>
    <row r="16" spans="1:15" ht="15.75" customHeight="1" thickBot="1">
      <c r="A16" s="3">
        <v>12</v>
      </c>
      <c r="B16" s="15" t="s">
        <v>23</v>
      </c>
      <c r="C16" s="18">
        <v>2170.4</v>
      </c>
      <c r="D16" s="18">
        <v>2344.032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6"/>
    </row>
    <row r="17" spans="1:15" ht="12.75" thickBot="1">
      <c r="A17" s="3">
        <v>13</v>
      </c>
      <c r="B17" s="15" t="s">
        <v>24</v>
      </c>
      <c r="C17" s="18">
        <v>465</v>
      </c>
      <c r="D17" s="18">
        <v>502.20000000000005</v>
      </c>
      <c r="E17" s="2"/>
      <c r="F17" s="2"/>
      <c r="G17" s="2"/>
      <c r="H17" s="2"/>
      <c r="I17" s="2">
        <v>5000</v>
      </c>
      <c r="J17" s="2">
        <v>5400</v>
      </c>
      <c r="K17" s="2"/>
      <c r="L17" s="2"/>
      <c r="M17" s="2"/>
      <c r="N17" s="2"/>
      <c r="O17" s="6"/>
    </row>
    <row r="18" spans="1:15" ht="12.75" thickBot="1">
      <c r="A18" s="3">
        <v>14</v>
      </c>
      <c r="B18" s="15" t="s">
        <v>25</v>
      </c>
      <c r="C18" s="18">
        <v>15000</v>
      </c>
      <c r="D18" s="18">
        <v>16200.000000000002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6"/>
    </row>
    <row r="19" spans="1:15" ht="12.75" thickBot="1">
      <c r="A19" s="3">
        <v>15</v>
      </c>
      <c r="B19" s="15" t="s">
        <v>26</v>
      </c>
      <c r="C19" s="18">
        <v>1750</v>
      </c>
      <c r="D19" s="18">
        <v>1890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6"/>
    </row>
    <row r="20" spans="1:15" ht="12.75" thickBot="1">
      <c r="A20" s="3">
        <v>16</v>
      </c>
      <c r="B20" s="15" t="s">
        <v>27</v>
      </c>
      <c r="C20" s="18">
        <v>2600</v>
      </c>
      <c r="D20" s="18">
        <v>2808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6"/>
    </row>
    <row r="21" spans="1:15" ht="12.75" thickBot="1">
      <c r="A21" s="3">
        <v>17</v>
      </c>
      <c r="B21" s="15" t="s">
        <v>28</v>
      </c>
      <c r="C21" s="18">
        <v>826.5999999999999</v>
      </c>
      <c r="D21" s="18">
        <v>892.7280000000001</v>
      </c>
      <c r="E21" s="2"/>
      <c r="F21" s="2"/>
      <c r="G21" s="2"/>
      <c r="H21" s="2"/>
      <c r="I21" s="2">
        <v>800</v>
      </c>
      <c r="J21" s="2">
        <v>864</v>
      </c>
      <c r="K21" s="2">
        <v>760</v>
      </c>
      <c r="L21" s="2">
        <v>820.8</v>
      </c>
      <c r="M21" s="2"/>
      <c r="N21" s="2"/>
      <c r="O21" s="6"/>
    </row>
    <row r="22" spans="1:15" ht="12.75" thickBot="1">
      <c r="A22" s="3">
        <v>18</v>
      </c>
      <c r="B22" s="15" t="s">
        <v>29</v>
      </c>
      <c r="C22" s="18">
        <v>142</v>
      </c>
      <c r="D22" s="18">
        <v>153.36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6"/>
    </row>
    <row r="23" spans="1:15" ht="12.75" thickBot="1">
      <c r="A23" s="3">
        <v>19</v>
      </c>
      <c r="B23" s="15" t="s">
        <v>30</v>
      </c>
      <c r="C23" s="18">
        <v>2024</v>
      </c>
      <c r="D23" s="18">
        <v>2185.92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6"/>
    </row>
    <row r="24" spans="1:15" ht="12.75" thickBot="1">
      <c r="A24" s="3">
        <v>20</v>
      </c>
      <c r="B24" s="15" t="s">
        <v>31</v>
      </c>
      <c r="C24" s="18">
        <v>1650</v>
      </c>
      <c r="D24" s="18">
        <v>1782.0000000000002</v>
      </c>
      <c r="E24" s="2"/>
      <c r="F24" s="2"/>
      <c r="G24" s="2"/>
      <c r="H24" s="2"/>
      <c r="I24" s="2"/>
      <c r="J24" s="2"/>
      <c r="K24" s="2"/>
      <c r="L24" s="2"/>
      <c r="M24" s="2">
        <v>475</v>
      </c>
      <c r="N24" s="2">
        <v>513</v>
      </c>
      <c r="O24" s="6"/>
    </row>
    <row r="25" spans="1:15" ht="12.75" thickBot="1">
      <c r="A25" s="3">
        <v>21</v>
      </c>
      <c r="B25" s="15" t="s">
        <v>32</v>
      </c>
      <c r="C25" s="18">
        <v>1165</v>
      </c>
      <c r="D25" s="18">
        <v>1258.2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6"/>
    </row>
    <row r="26" spans="1:15" ht="12.75" thickBot="1">
      <c r="A26" s="3">
        <v>22</v>
      </c>
      <c r="B26" s="15" t="s">
        <v>33</v>
      </c>
      <c r="C26" s="18">
        <v>126</v>
      </c>
      <c r="D26" s="18">
        <v>136.08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6"/>
    </row>
    <row r="27" spans="1:15" ht="12.75" thickBot="1">
      <c r="A27" s="3">
        <v>23</v>
      </c>
      <c r="B27" s="15" t="s">
        <v>34</v>
      </c>
      <c r="C27" s="18">
        <v>7200</v>
      </c>
      <c r="D27" s="18">
        <v>7776.000000000001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6"/>
    </row>
    <row r="28" spans="1:15" ht="12.75" thickBot="1">
      <c r="A28" s="3">
        <v>24</v>
      </c>
      <c r="B28" s="15" t="s">
        <v>35</v>
      </c>
      <c r="C28" s="18">
        <v>280</v>
      </c>
      <c r="D28" s="18">
        <v>302.40000000000003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6"/>
    </row>
    <row r="29" spans="1:15" ht="12.75" thickBot="1">
      <c r="A29" s="3">
        <v>25</v>
      </c>
      <c r="B29" s="15" t="s">
        <v>36</v>
      </c>
      <c r="C29" s="18">
        <v>2425</v>
      </c>
      <c r="D29" s="18">
        <v>2619.0000000000005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6"/>
    </row>
    <row r="30" spans="1:15" ht="12.75" thickBot="1">
      <c r="A30" s="3">
        <v>26</v>
      </c>
      <c r="B30" s="15" t="s">
        <v>37</v>
      </c>
      <c r="C30" s="18">
        <v>160</v>
      </c>
      <c r="D30" s="18">
        <v>172.8</v>
      </c>
      <c r="E30" s="2">
        <v>370</v>
      </c>
      <c r="F30" s="2">
        <v>399.6</v>
      </c>
      <c r="G30" s="2"/>
      <c r="H30" s="2"/>
      <c r="I30" s="2">
        <v>360</v>
      </c>
      <c r="J30" s="2">
        <v>388.8</v>
      </c>
      <c r="K30" s="2"/>
      <c r="L30" s="2"/>
      <c r="M30" s="2"/>
      <c r="N30" s="2"/>
      <c r="O30" s="6"/>
    </row>
    <row r="31" spans="1:15" ht="12">
      <c r="A31" s="19" t="s">
        <v>3</v>
      </c>
      <c r="B31" s="19"/>
      <c r="C31" s="12">
        <f>SUM(C5:C30)</f>
        <v>637171</v>
      </c>
      <c r="D31" s="13">
        <f>SUM(D5:D30)</f>
        <v>688144.6799999999</v>
      </c>
      <c r="E31" s="4">
        <f>SUM(E8:E30)</f>
        <v>49370</v>
      </c>
      <c r="F31" s="4">
        <f>SUM(F8:F30)</f>
        <v>53319.6</v>
      </c>
      <c r="G31" s="4">
        <f>SUM(G5:G30)</f>
        <v>312851</v>
      </c>
      <c r="H31" s="4">
        <f>SUM(H5:H30)</f>
        <v>337879.08</v>
      </c>
      <c r="I31" s="4">
        <f>SUM(I14:I30)</f>
        <v>6500</v>
      </c>
      <c r="J31" s="4">
        <f>SUM(J14:J30)</f>
        <v>7020</v>
      </c>
      <c r="K31" s="4">
        <f>SUM(K15:K30)</f>
        <v>1160</v>
      </c>
      <c r="L31" s="4">
        <f>SUM(L15:L30)</f>
        <v>1252.8</v>
      </c>
      <c r="M31" s="4">
        <f>SUM(M6:M30)</f>
        <v>274670</v>
      </c>
      <c r="N31" s="4">
        <f>SUM(N6:N30)</f>
        <v>296643.6</v>
      </c>
      <c r="O31" s="6"/>
    </row>
    <row r="32" spans="1:15" ht="12.75" customHeight="1">
      <c r="A32" s="19" t="s">
        <v>5</v>
      </c>
      <c r="B32" s="19"/>
      <c r="C32" s="8"/>
      <c r="D32" s="8"/>
      <c r="E32" s="4"/>
      <c r="F32" s="4" t="s">
        <v>7</v>
      </c>
      <c r="G32" s="4"/>
      <c r="H32" s="4" t="s">
        <v>7</v>
      </c>
      <c r="I32" s="4"/>
      <c r="J32" s="4" t="s">
        <v>11</v>
      </c>
      <c r="K32" s="4"/>
      <c r="L32" s="4" t="s">
        <v>7</v>
      </c>
      <c r="M32" s="4"/>
      <c r="N32" s="4" t="s">
        <v>7</v>
      </c>
      <c r="O32" s="6"/>
    </row>
    <row r="33" spans="1:15" ht="12">
      <c r="A33" s="19" t="s">
        <v>9</v>
      </c>
      <c r="B33" s="19"/>
      <c r="C33" s="8"/>
      <c r="D33" s="8"/>
      <c r="E33" s="4"/>
      <c r="F33" s="4" t="s">
        <v>42</v>
      </c>
      <c r="G33" s="4"/>
      <c r="H33" s="4" t="s">
        <v>10</v>
      </c>
      <c r="I33" s="4"/>
      <c r="J33" s="4"/>
      <c r="K33" s="4"/>
      <c r="L33" s="4"/>
      <c r="M33" s="4"/>
      <c r="N33" s="4"/>
      <c r="O33" s="6"/>
    </row>
    <row r="34" spans="1:15" ht="12">
      <c r="A34" s="20" t="s">
        <v>6</v>
      </c>
      <c r="B34" s="20"/>
      <c r="C34" s="5"/>
      <c r="D34" s="5"/>
      <c r="E34" s="16"/>
      <c r="F34" s="16" t="s">
        <v>8</v>
      </c>
      <c r="G34" s="5"/>
      <c r="H34" s="16" t="s">
        <v>8</v>
      </c>
      <c r="I34" s="5"/>
      <c r="J34" s="16" t="s">
        <v>8</v>
      </c>
      <c r="K34" s="16"/>
      <c r="L34" s="16" t="s">
        <v>8</v>
      </c>
      <c r="M34" s="16"/>
      <c r="N34" s="16" t="s">
        <v>8</v>
      </c>
      <c r="O34" s="6"/>
    </row>
  </sheetData>
  <sheetProtection/>
  <mergeCells count="4">
    <mergeCell ref="A31:B31"/>
    <mergeCell ref="A32:B32"/>
    <mergeCell ref="A34:B34"/>
    <mergeCell ref="A33:B3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2019-01-08T08:49:13Z</cp:lastPrinted>
  <dcterms:created xsi:type="dcterms:W3CDTF">2012-10-10T06:50:32Z</dcterms:created>
  <dcterms:modified xsi:type="dcterms:W3CDTF">2019-10-07T11:12:42Z</dcterms:modified>
  <cp:category/>
  <cp:version/>
  <cp:contentType/>
  <cp:contentStatus/>
</cp:coreProperties>
</file>