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6072" tabRatio="451" activeTab="9"/>
  </bookViews>
  <sheets>
    <sheet name="1" sheetId="1" r:id="rId1"/>
    <sheet name="2" sheetId="2" r:id="rId2"/>
    <sheet name="3" sheetId="3" r:id="rId3"/>
    <sheet name="4a" sheetId="4" r:id="rId4"/>
    <sheet name="7a" sheetId="5" r:id="rId5"/>
    <sheet name="7b" sheetId="6" r:id="rId6"/>
    <sheet name="8" sheetId="7" r:id="rId7"/>
    <sheet name="11" sheetId="8" r:id="rId8"/>
    <sheet name="12" sheetId="9" r:id="rId9"/>
    <sheet name="15" sheetId="10" r:id="rId10"/>
    <sheet name="16" sheetId="11" r:id="rId11"/>
  </sheets>
  <definedNames/>
  <calcPr fullCalcOnLoad="1"/>
</workbook>
</file>

<file path=xl/sharedStrings.xml><?xml version="1.0" encoding="utf-8"?>
<sst xmlns="http://schemas.openxmlformats.org/spreadsheetml/2006/main" count="343" uniqueCount="137">
  <si>
    <t>PAKIET NR 1 Środki do mycia, odkażania i pielęgnacji rąk.</t>
  </si>
  <si>
    <t>Lp.</t>
  </si>
  <si>
    <t>NAZWA</t>
  </si>
  <si>
    <t>opakowanie</t>
  </si>
  <si>
    <t>j.m.</t>
  </si>
  <si>
    <t>Ilość zamawiana</t>
  </si>
  <si>
    <t>cena brutto</t>
  </si>
  <si>
    <t>wartość netto</t>
  </si>
  <si>
    <t>Stawka vat</t>
  </si>
  <si>
    <t>Preparat do higienicznego i chirurgicznego mycia rąk dla osób bardzo wrażliwych o pH 5,0 – 5,5 nie zawierający mydła, substancje powierzchniowo czynne uzyskane ze składników pochodzenia naturalnego, bez pochodnych fenolu.</t>
  </si>
  <si>
    <t>butelka 500ml</t>
  </si>
  <si>
    <t>szt</t>
  </si>
  <si>
    <t> </t>
  </si>
  <si>
    <t>Emulsja pielęgnacyjna do skóry rąk na bazie wosku pszczelego, zawierająca kwas hialuronowy, kolagen, elastynę i witaminy C, E, F oraz naturalne olejki. Opakowanie 500 ml z pompką.</t>
  </si>
  <si>
    <r>
      <t>Preparat, nie zawierający chlorheksydyny do higienicznego i chirurgicznego odkażania rąk, o przedłużonym działaniu. Zawierający co najmniej 3 różne substancje mikrobiologicznie aktywne pochodzące z 3 różnych grup chemicznych, działający na B, Tbc, F, V( HIV, HBV, HSV, Rota), z zawartością substancji pielęgnujących. Niealergizujący, nieodtłuszczający skóry o pH 5,0-5,5, bez zawartości substancji żelujących</t>
    </r>
    <r>
      <rPr>
        <sz val="8"/>
        <color indexed="10"/>
        <rFont val="Arial"/>
        <family val="2"/>
      </rPr>
      <t>.</t>
    </r>
  </si>
  <si>
    <t>butelka 500ml zamawiający wymaga dostarczenia pompek w ilości 10% ilości zamawianego środka sukcesywnie w trakcie trwania umowy</t>
  </si>
  <si>
    <r>
      <t xml:space="preserve">Preparat do higienicznej i chirurgicznej dezynfekcji rąk na bazie etanolu (min. 89%), bez zawartości jodu, chlorheksydyny, izopropanolu, fenolu i jego pochodnych. Preparat bezbarwny zawierający substancje nawilżające, pielęgnujące i regenerujące skórę, takie, jak witamina E, pantenol i gliceryna. Higieniczna dezynfekcja rąk zgodnie z normą EN 1500 w ciągu 20s. Chirurgiczna dezynfekcja rąk zgodnie z normą EN 12791 w ciągu 90s. Spektrum działania: B – 15s., F – 15s., Tbc – 20s., V (HBV, HCV, HIV, Rota, Noro (mysi) – 15s., </t>
    </r>
    <r>
      <rPr>
        <sz val="8"/>
        <color indexed="53"/>
        <rFont val="Arial"/>
        <family val="2"/>
      </rPr>
      <t>Adeno, Polio – 30sek.</t>
    </r>
    <r>
      <rPr>
        <sz val="8"/>
        <color indexed="8"/>
        <rFont val="Arial"/>
        <family val="2"/>
      </rPr>
      <t>.).</t>
    </r>
  </si>
  <si>
    <t>butelka 1000ml</t>
  </si>
  <si>
    <t>Preparat do higienicznej i chirurgicznej dezynfekcji rąk na bazie etanolu (min. 89%), bez zawartości jodu, chlorheksydyny, izopropanolu, fenolu i jego pochodnych. Preparat bezbarwny zawierający substancje nawilżające, pielęgnujące i regenerujące skórę, takie, jak witamina E, pantenol i gliceryna. Higieniczna dezynfekcja rąk zgodnie z normą EN 1500 w ciągu 20s. Chirurgiczna dezynfekcja rąk zgodnie z normą EN 12791 w ciągu 90s. Spektrum działania: B – 15s., F – 15s., Tbc – 20s., V (HBV, HCV, HIV, Rota, Noro (mysi) – 15s., Adeno, Polio – 30 sek).</t>
  </si>
  <si>
    <r>
      <t>Preparat do pielęgnacji skóry pacjentów w postaci pianki (obłożnie chorzy)</t>
    </r>
    <r>
      <rPr>
        <sz val="8"/>
        <rFont val="Arial"/>
        <family val="2"/>
      </rPr>
      <t xml:space="preserve"> o działaniu p/bakteryjnym i p/grzybiczym, z dodatkiem substancji natłuszczających, nie powodujący podrażnień skóry i błon śluzowych, pochłaniający nieprzyjemne zapachy jak  mocz itp.</t>
    </r>
  </si>
  <si>
    <t>but. 0,5l</t>
  </si>
  <si>
    <t>SUMA</t>
  </si>
  <si>
    <t>W pozycjach 1 i 2 pakietu Zamawiający dopuszcza środki zarejestrowane jako kosmetyki</t>
  </si>
  <si>
    <t>preparaty z pozycji 1 oraz 3- 6 powinny być ze sobą kompatybilne (pochodzić od 1 producenta)</t>
  </si>
  <si>
    <t>PAKIET NR 2 Środki do odkażania skóry i błon śluzowych.</t>
  </si>
  <si>
    <r>
      <t>Preparat bezbarwny, bezjodowy do odkażania i odtłuszczania skóry przed punkcjami, szczepieniami, zabiegami operacyjnymi bez pochodnych fenolu, z nadtlenkiem wodoru działający na wszelkie drobnoustroje bytujące na skórze ( łącznie z MRSA ),  Tbc, V (HBV, HIV, HSV, Rota, Adeno).</t>
    </r>
    <r>
      <rPr>
        <sz val="8"/>
        <color indexed="53"/>
        <rFont val="Arial"/>
        <family val="2"/>
      </rPr>
      <t xml:space="preserve"> Możliwość stosowania u nowowrodków (pozytywna opinia IMiDz lub równoważnego instytutu)</t>
    </r>
  </si>
  <si>
    <t>do 350 ml z atomizerem</t>
  </si>
  <si>
    <t>szt.</t>
  </si>
  <si>
    <t>Alkoholowy, bezbarwny preparat przeznaczony do dezynfekcji skóry przed iniekcjami, punkcjami i zabiegami, zawierający w składzie przynajmniej 3 substancje czynne w tym: alkohole (nie etanol) oraz difenylol, działający na B, V, F w czasie do 1 minuty, wykazujący wydłużony efekt działania przez przynajmniej 4 h, z możliwością zastosowania do dezynfekcji skóry noworodków i niemowląt, Produkt leczniczy.</t>
  </si>
  <si>
    <t>250ml z atomizerem</t>
  </si>
  <si>
    <t>Szt.</t>
  </si>
  <si>
    <t>Jodowy preparat ( PVP-jod ) barwiony do odkażania skóry, działający na B, Tbc, F, V, S.</t>
  </si>
  <si>
    <t>1000 ml</t>
  </si>
  <si>
    <t>Preparat do odkażania błon śluzowych, zawierający etanol, chlorheksydynę, nadtlenek wodoru oraz poliwidon jako substancję zagęszczającą.</t>
  </si>
  <si>
    <t>butelka 500 ml</t>
  </si>
  <si>
    <t>Jodowy preparat ( PVP-jod ) do odkażania skóry i błon śluzowych, odkażania oparzeń, ran. Możliwość stosowania rozcieńczeń.</t>
  </si>
  <si>
    <t>Gotowy do użycia antyseptyk do ran , błon śluzowych i skóry, zawierający dichlorowodorek oktenidyny, zakres działania: B(łącznie z MRSA), F, drożdżakobójcze, pierwotniakobójcze, V(Herpes simplex) inaktywujące HBV i HIV czas 1 min.</t>
  </si>
  <si>
    <t>Butelka   250 ml</t>
  </si>
  <si>
    <t>Płyn do płukania jamy ustnej zawierający max. 0,1% chlorheksydyny, zapewniający działanie analgetyczne, z substancjami zapewniającymi penetrację błonki nazębnej. Koncentrat antyseptyczny do zastosowania w zapaleniach dziąseł, chorobach przyzębia, możliwość zastosowania w rozcieńczeniu.</t>
  </si>
  <si>
    <t>Butelka 0,5l</t>
  </si>
  <si>
    <t>Rękawiczki z włókniny do mycia ciała pacjenta o nasączone substancją o właściwościach przeciwbakteryjnych i przeciwgrzybiczych, bezzapachowe, nie wymagające spłukiwania, z możliwością podgrzewania w kuchence mikrofalowej przed użyciem. Opakowania 10 szt rękawic, z możliwością ponownego zamykania. </t>
  </si>
  <si>
    <t>Opakowania 10 szt rękawic, z możliwością ponownego zamykania. </t>
  </si>
  <si>
    <t>Op.</t>
  </si>
  <si>
    <t>PAKIET NR 3 Środki do mycia i dezynfekcji narzędzi, sprzętu anestezjologicznego i endoskopów.</t>
  </si>
  <si>
    <t>4a</t>
  </si>
  <si>
    <t xml:space="preserve">Aktywator do preparatu: Preparat o kompozycji minigranulek, bezaldehydowy, oparty o aktywny tlen, bez zawartości pochodnych benzeny, zawierający nadwęglan sodu do mycia i dezynfekcji narzędzi, sprzętu anestezjologicznego, endoskopów(opinia Olympus), inkubatorów, działający po dodaniu aktywatora na B, F,V (wirus adeno, Polio ) w czasie do 2 godzin. </t>
  </si>
  <si>
    <t>butelka 2l</t>
  </si>
  <si>
    <t>Preparat do dezynfekcji narzędzi i sprzętu; skład; propionian didecylodimetyloamoniowy, polihexanid, etoksylowany alkohol tłuszczowy, iminodisukcinat sodowy, kopleks enzymatyczny, substancje stabilizujące i antykorozyjne - preprat trójenzymatyczny (amylaza, proteaza, lipaza) w postaci pianki do nawilżania i wstępnej dezynfekcji narzędzi chirurgicznych, spektrum B, F w 5 minut, posiadający badania normatywne. Znak CE.</t>
  </si>
  <si>
    <t>Butelka  750 ml</t>
  </si>
  <si>
    <t>Preparat przeznaczony do dezynfekcji zewnętrznych elementów centralnych i obwodowych cewników dożylnych, zawierający 2% roztwór chlorheksydyny w 70% alkoholu, nie powodujący podrażnienia błon śluzowych. Spektrum B, F, V (HBV, HCV, HIV), Rota. Wyrób Medyczny</t>
  </si>
  <si>
    <t>250ml ze spryskiwaczem</t>
  </si>
  <si>
    <t>but</t>
  </si>
  <si>
    <t>PAKIET NR 4a Środki do dezynfekcji powierzchni.</t>
  </si>
  <si>
    <t>Preparat dezynfekująco-myjący, do powierzchni oraz wyrobów medycznych, niezawierający aldehydów, chloru, pochodnych fenolowych i substancji nadtlenowych. Oparty o czwartorzędowe sole i związki chelatujące. Całkowicie rozpuszczalny w wodzie wodociągowej, stężenie roztworu roboczego do 0,25 %, możliwość stosowania w obecności pacjentów (w tym dzieci), preparat może być stosowany do powierzchni mających kontakt z żywnością. Wymagane spektrum bójcze: B (Legionella, Salmonella), Tbc, F, V (HIV, HBV, HCV) w czasie do 15 minut. Wyrób medyczny.</t>
  </si>
  <si>
    <t>Kanister 5l</t>
  </si>
  <si>
    <t>2a</t>
  </si>
  <si>
    <t>Pompki do kanistrów w pozycji 2</t>
  </si>
  <si>
    <t>pompka</t>
  </si>
  <si>
    <t>Preparat chlorowy oparty o NaDCC w tabletkach działający na B, F, V ( wirus adeno,Polio ) przeznaczony do dezynfekcji powierzchni zmywalnych, moczenia sprzętu medycznego z zawartością aktywnego chloru do 1000 ppm.,posiadający badania na Cl. Difficile Rybotyp R027 wg normy EN  13704. preparat musi posiadać dopuszczenie zezwalające na dezynfekcję powierzchni kontaktujących się z żywnością. Trwałość roztworu roboczego przez 24 godz. potwierdzona laboratoryjnie.</t>
  </si>
  <si>
    <t>300 tab.</t>
  </si>
  <si>
    <t>Preparat do mycia dezynfekcji powierzchni zmywalnych, również delikatnych tworzyw sztucznych,  zawierający nadwęglan sodu, aktywny wobec B, Tbc, V, F, S (cl. difficile, cl. perfingens), czas działania preparatu 5-15 minut w zależności od oczekiwanego mikrobiologicznego spektrum działania preparatu.</t>
  </si>
  <si>
    <t>Pojemnik 1,5kg</t>
  </si>
  <si>
    <t>Gotowy do użycia preparat w postaci piany do szybkiej dezynfekcji sprzętu medycznego i wszelkich powierzchni wrażliwych na działanie alkoholi również na oddziałach pediatrycznych (pozytywna opinia kliniczna IMiDz); zawierający glukoprotaminę, niezawierający aldehydów; Czas i spektrum działania: B, F, Adeno, Rotawirusy - 1 min, Tbc, V(HIV, HBV) - 5 min.Deklaracja zgodności CE.</t>
  </si>
  <si>
    <t>Butelka do 0,75l ze zintegrowaną pompką</t>
  </si>
  <si>
    <t>Preparat alkoholowy z dodatkiem środków powierzchniowo czynnych o działaniu mikrobójczym, bez dodatku QAV i aldehydów do dezynfekcji powierzchni trudnodostępnych i sprzętu medycznego ( m.in. firmy Famed z Żywca ) działający na B,Tbc (Microbacterium Tuberculosis), F, V ( HIV, HBV, HCV, rota, adeno, vaccinia, papova ) w czasie do 10 min.. Pozytywna opinia IMiDz. Znak CE.</t>
  </si>
  <si>
    <t>Preparat do dezynfekcja powierzchni – chusteczki bezalkoholowe, zakres działania: B, F(C. albicans)/czas działania 5 min V(HIV, HBV,HCV) Polio, Noro /czas działania 1 minuta, zakres działania: B, F(C. albicans)/czas działania 5 min V(HIV, HBV,HCV) Polio, Noro /czas działania 1 , możliwość stosowania w oddziałach niemowlęcych,  zastosowanie – głowice USG, inkubatory, plexi,  rozmiar 200x200cm</t>
  </si>
  <si>
    <t>op. 100 szt</t>
  </si>
  <si>
    <r>
      <t>Preparat do mycia i dezynfekcji powierzchni ,substancja czynna – nadtlenek wodoru i QAV, stężenie min.1%,  zakres działania  B, F, V (HIV, HBV, HCV) , czas działania do 15 minut,  do wszystkich rodzajów powierzchni ,</t>
    </r>
    <r>
      <rPr>
        <b/>
        <sz val="8"/>
        <color indexed="8"/>
        <rFont val="Arial"/>
        <family val="2"/>
      </rPr>
      <t xml:space="preserve"> zamawiający wymaga dostarczenia automatycznych dozowników do preparatu  w ilości 4 szt., w tym montażu i zapewnienia serwisu przez  okres 12 m-cy na koszt dostawcy. Należy dostarczyć 5 pompek do jednego kanistra.</t>
    </r>
  </si>
  <si>
    <t>kanister 6l</t>
  </si>
  <si>
    <t>Preparat w postaci szybkodziałających gotowych do użycia chusteczek do dezynfekcji i mycia powierzchni medycznych (w tym np. sond USG). Preparat na bazie H2O2 bez zawartości alkoholu, chloru, QAV. Chusteczka o wymiarze 20x20cm i gramaturze 50g/m2. Spektrum działania:  B, Tbc, F, Cl. Difficile, V(HBV, HCV, HIV, Adeno, Polyoma SV40) – 5min. Możliwość stosowania do dezynfekcji inkubatorów i kardiomonitorów. Testy wykonane na roztworze odciśniętym z chusteczki lub bezpośrednio z jej udziałem (EN 16615). Opakowanie: 100 chusteczek.</t>
  </si>
  <si>
    <t>100 szt chusteczek w opakowaniu</t>
  </si>
  <si>
    <t xml:space="preserve">Preparat w postaci szybkodziałającej gotowej pianki do dezynfekcji i mycia powierzchni medycznych. Preparat na bazie H2O2, bez zawartości alkoholu, chloru, QAV. Spektrum działania: B, Tbc, V (HBV, HCV, HIV, Adeno, Polyoma SV40) F, Cl. Difficile – 5min. Możliwość stosowania do dezynfekcji inkubatorów i kardiomonitorów. </t>
  </si>
  <si>
    <t>Opakowanie  750ml</t>
  </si>
  <si>
    <r>
      <t xml:space="preserve">Preparat myjąco dezynfekcyjny w postaci chusteczek nasączonych środkiem o działaniu sporobójczym, </t>
    </r>
    <r>
      <rPr>
        <sz val="8"/>
        <rFont val="Arial"/>
        <family val="2"/>
      </rPr>
      <t>spektrum działania: B, F i drożdże, Tbc, V (HIV, HBV, HCV, Polio, Adeno)  Spory(Cl. difficle)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>czas działania do 5 minut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>bez zawartości alkoholu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>substancja aktywna – poliamina, o rozmiarze 250x300mm</t>
    </r>
  </si>
  <si>
    <t>225 szt.</t>
  </si>
  <si>
    <t>PAKIET NR 7a Preparat do dezynfekcji głowic USG</t>
  </si>
  <si>
    <t>1a</t>
  </si>
  <si>
    <t>Chusteczki do mycia i dezynfekcji wrażliwych powierzchni oraz wyposażenia medycznego (np.głowice usg, sttetoskopy). Na bazie czwartorzędowych związków amoniowych, bez aldehydów. Spektrum działania: B, (Tbc), F, V (HCV, HBV, Adeno, Noro, Polyoma, Rota) do 15 minut, ); wymiar 13 x 19cm, Opakowanie w tubie, Wyrób medyczny.</t>
  </si>
  <si>
    <t>100 szt. płatków chusteczek w opakowaniu</t>
  </si>
  <si>
    <t>PAKIET NR 7b Preparat do dezynfekcji pryzmatów i głowic USG</t>
  </si>
  <si>
    <r>
      <t xml:space="preserve">Chusteczki na bazie QAV  do dezynfekcji głowic ultrasonograficznych i wyrobów medycznych, działający na B włącznie z MRSA,, F, V (HCV, HBV, HIV, rota, Vaccina wirusów) w czasie 1min. Papowa do 5 minut.  Umożliwiający dezynfekcję w  okulistyce gonioskopów i innych soczewek diagnostycznych oraz pryzmatów w tonometrach aplanacyjnych.  </t>
    </r>
    <r>
      <rPr>
        <b/>
        <sz val="8"/>
        <color indexed="8"/>
        <rFont val="Arial"/>
        <family val="2"/>
      </rPr>
      <t>opakowanie podstawowe (twarde)</t>
    </r>
    <r>
      <rPr>
        <sz val="8"/>
        <color indexed="8"/>
        <rFont val="Arial"/>
        <family val="2"/>
      </rPr>
      <t xml:space="preserve"> Znak CE </t>
    </r>
  </si>
  <si>
    <t>2b</t>
  </si>
  <si>
    <r>
      <t xml:space="preserve">Chusteczki na bazie QAV  do dezynfekcji głowic ultrasonograficznych i wyrobów medycznych, działający na B włącznie z MRSA,, F, V (HCV, HBV, HIV, rota, Vaccina wirusów) w czasie 1min. Papowa do 5 minut.  Umożliwiający dezynfekcję w okulistyce gonioskopów i innych soczewek diagnostycznych oraz pryzmatów w tonometrach aplanacyjnych.  </t>
    </r>
    <r>
      <rPr>
        <b/>
        <sz val="8"/>
        <color indexed="8"/>
        <rFont val="Arial"/>
        <family val="2"/>
      </rPr>
      <t xml:space="preserve">opakowanie uzupełniające. </t>
    </r>
    <r>
      <rPr>
        <sz val="8"/>
        <color indexed="8"/>
        <rFont val="Arial"/>
        <family val="2"/>
      </rPr>
      <t xml:space="preserve">Znak CE </t>
    </r>
  </si>
  <si>
    <t>PAKIET NR 8 Środki dezynfekcji sztucznej nerki posiadające znak CE.</t>
  </si>
  <si>
    <t>Środek dezynfekcyjny/dekacyfikujący do aparatów do hemodializy na bazie kwasu cytrynowego – typu citrosteril</t>
  </si>
  <si>
    <t>kanister 5 l</t>
  </si>
  <si>
    <t>Środek dezynfekcyjny do aparatów do hemodializy na bazie podchlorynu sodu – typu Sporotal 100</t>
  </si>
  <si>
    <t>Karnister 5 l</t>
  </si>
  <si>
    <r>
      <t xml:space="preserve">Karnistry z gwintem kompatybilnym z aparatami do hemodializy firmy Fresenius model: </t>
    </r>
    <r>
      <rPr>
        <sz val="12"/>
        <color indexed="8"/>
        <rFont val="Arial"/>
        <family val="2"/>
      </rPr>
      <t>4008B, 4008S, 5008, 5008S</t>
    </r>
  </si>
  <si>
    <t>PAKIET NR 11, środek dezynfekcyjny do podgrzewacza  HU35 aparatu ECMO-rota flow firmy Maquet – dla bloku Kardiochirurgii</t>
  </si>
  <si>
    <t>preparat zgodny z instrukcją dezynfekcji  podgrzewacza  HU35 aparatu ECMO-rota flow firmy Maquet: CLORINA lub inny równoważny chemicznie, zarejstrowany jako środek do dezynfekcji</t>
  </si>
  <si>
    <t>500g</t>
  </si>
  <si>
    <t>PAKIET NR 12* Środki do maszynowego mycia i dezynfekcji narzędzi, kontenerów i pielęgnacji myjek i sterylizatorów.</t>
  </si>
  <si>
    <t>Środek płuczący na bazie środków powierzchniowo czynnych do maszynowego płukania narzędzi chirurgicznych, sprzętu anestezjologicznego pojemników i innych przedmiotów.</t>
  </si>
  <si>
    <t>Karnister 5l</t>
  </si>
  <si>
    <t>Kwaśny środek neutralizujący, nie zawierający azotanów, fosforanów . Może być używany do neutralizacji po alkalicznej kąpieli w myjkach materiałów ze szkła, stali nierdzewnej, stopów metali, tworzyw sztucznych.</t>
  </si>
  <si>
    <t>Preparat w aerozolu na bazie oleju parafinowego do ręcznej pielęgnacji i nawilżania narzędzi chirurgicznych szczególnie z przegubami. Zapewniający prawidłowe funkcjonowanie ruchomych elementów narzędzi. Spełniający wymagania dotyczące wyrobów medycznych zgodnie z Dyrektywą 93/42/EC . Pozostałości środka nie wpływają na skuteczność procesu sterylizacji parowej.</t>
  </si>
  <si>
    <t>Opakowanie 400 ml pod ciśnieniem</t>
  </si>
  <si>
    <t xml:space="preserve">Alkaliczny preparat myjący w postaci stałej, zawierający wodorotlenek sodu, inhibitory korozji, nie zawierający środków powierzchniowo-czynnych, węglowodorów, fosfonianów, fosforanów, EDTA, NTA, przeznaczony do mycia i dezynfekcji termicznej narzędzi chirurgicznych, aluminium i aluminium anodowanego. Dozowanie 3-5 ml/l, pH 12,7 (1%). </t>
  </si>
  <si>
    <t>Kapsuła 4 kg</t>
  </si>
  <si>
    <t>Pakiet 15 Środki do myjni-dezynfektora do sprzętu endoskopowego INNOVA E2 firmy BHT Hygiene Technik GmbH *</t>
  </si>
  <si>
    <t xml:space="preserve">Alkaliczny koncentrat o wysokiej wydajności do maszynowego mycia endoskopów giętkich oraz oprzyrządowania endoskopowego, skutecznie usuwający pozostałości organiczne typu zaschnięta i denaturowana krew. Umożliwiający mycie maszynowe narzędzi i sprzętu medycznego także wykonanego z aluminium i tworzyw sztucznych. Posiadający w swoim składzie: anionowe związki powierzchniowo czynne, &lt;5% niejonowezwiązki powierzchniowo czynne, 5% polikarboksylany, enzymy, inhibitory korozjiOpakowanie 5L </t>
  </si>
  <si>
    <t>kanister 5l</t>
  </si>
  <si>
    <t xml:space="preserve">Preparat do dezynfekcji endoskopów giętkich .Przeznaczony do dezynfekcji chemiczno-termicznej w temperaturze 50-60°C. Zawierający aldehyd glutarowy, etanol, inhibitory korozji bez formaldehydu, glioksalu oraz kwasów organicznych. Spektrum działania: B, Tbc, F, V (Polio, HIV, HBV, Adeno, Vaccinia), S, jaja glisty, Helicobacter pyroli w czasie do 5 minut. Bezbarwny o pH 7 w roztworze roboczym 1%.  Wyrób medyczny. Opakowanie 5L </t>
  </si>
  <si>
    <t>*Zamawiający wymaga by wszystkie produkty do stosowania w myjni były kompatybilne – jednego producenta.</t>
  </si>
  <si>
    <t>PAKIET NR 16 płyn dezynfekcyjny do Uroflowmetru Flomex typ P24 dla Urologii</t>
  </si>
  <si>
    <r>
      <t xml:space="preserve">Skoncentrowany preparat dezynfekcyjno-myjący na bazie czwartorzędowych związków amoniowych o działaniu grzybobójczym (w zakresie drożdżakobójczym) i bakteriobójczym. Wykazujący aktywne działanie biobójcze. W stężeniach użytkowych nie posiadający zapachu, nie wpływający ujemnie na dezynfekowane powierzchnie, nie powodujący korozji, nie niszczący powierzchni lakierowanych.
Używany do dezynfekcji Uroflowmetru Flomex typ P24 w stężeniu 2% - czas działania 15min – </t>
    </r>
    <r>
      <rPr>
        <b/>
        <sz val="8"/>
        <rFont val="Arial"/>
        <family val="2"/>
      </rPr>
      <t>VC 410 Dezpol-Med</t>
    </r>
    <r>
      <rPr>
        <sz val="8"/>
        <rFont val="Arial"/>
        <family val="2"/>
      </rPr>
      <t xml:space="preserve"> lub odpowiednik jeśli dostawca dostarczy pisemne potwierdzenie producenta Uroflowmetru - firmy Jepal Jerzy Paluchiewicz - że zaoferowany środek (inny niż </t>
    </r>
    <r>
      <rPr>
        <b/>
        <sz val="8"/>
        <color indexed="8"/>
        <rFont val="Arial"/>
        <family val="2"/>
      </rPr>
      <t>VC 410 Dezpol-Med)</t>
    </r>
    <r>
      <rPr>
        <sz val="8"/>
        <rFont val="Arial"/>
        <family val="2"/>
      </rPr>
      <t xml:space="preserve"> jest dopuszczony do dezynfekcji  Uroflowmetru Flomex typ P24</t>
    </r>
  </si>
  <si>
    <t>Buteka 1 l</t>
  </si>
  <si>
    <t>Numer kat./Nazwa handlowa</t>
  </si>
  <si>
    <t>Numer kat./ Nazwa handlowa</t>
  </si>
  <si>
    <t>Wartość jedn. netto</t>
  </si>
  <si>
    <t>cena jedn. brutto</t>
  </si>
  <si>
    <t>VAT  %</t>
  </si>
  <si>
    <t>……………………………………………………………………</t>
  </si>
  <si>
    <t>pieczątka nagłówkowa Wykonawcy</t>
  </si>
  <si>
    <t>…………………………………………………………………</t>
  </si>
  <si>
    <t xml:space="preserve">  (podpis i pieczątka imienna osoby uprawnionej do reprezentowania Wykonawcy)</t>
  </si>
  <si>
    <t>……………………………………………………………………..</t>
  </si>
  <si>
    <t>wartość jedn. netto</t>
  </si>
  <si>
    <t>………………………………………………………………</t>
  </si>
  <si>
    <t>……………………………………………………………………………………….</t>
  </si>
  <si>
    <t>…………………………………………………………..</t>
  </si>
  <si>
    <t>……………………………………………………………………………………………………………………</t>
  </si>
  <si>
    <t>……………………………………………………………….</t>
  </si>
  <si>
    <t>…………………………………………………………</t>
  </si>
  <si>
    <t>wartość jedn.  netto</t>
  </si>
  <si>
    <t>………………………………………………………………………………</t>
  </si>
  <si>
    <t>…………………………………………………………………..</t>
  </si>
  <si>
    <t>……………………………………………</t>
  </si>
  <si>
    <t>……………………………………………………………..</t>
  </si>
  <si>
    <r>
      <t>Płyn do maszynowej dezynfekcji chemiczno termicznej w temp. 60</t>
    </r>
    <r>
      <rPr>
        <vertAlign val="superscript"/>
        <sz val="9"/>
        <color indexed="8"/>
        <rFont val="Arial"/>
        <family val="2"/>
      </rPr>
      <t>0</t>
    </r>
    <r>
      <rPr>
        <sz val="9"/>
        <color indexed="8"/>
        <rFont val="Arial"/>
        <family val="2"/>
      </rPr>
      <t xml:space="preserve"> i czasie 10 min, termolabilnych instrumentów, o działaniu bakteriobójczym, grzybobójczym, tuberculosobójczym, wirusobójczym(Tr HSV1).</t>
    </r>
  </si>
  <si>
    <t>…………………………………………..</t>
  </si>
  <si>
    <t>………………………………………………………………………….</t>
  </si>
  <si>
    <t>……………………………………………………………</t>
  </si>
  <si>
    <t>Zamawiający dopuszcza mniejsze wielkości opakowań po przeliczeniu sumarycznej ilości chusteczek</t>
  </si>
  <si>
    <t>W przypadku, gdy nie występują opakowania podstawowe (w pojemnikach) i uzupełniające Zamawiający dopuszcza dostarczenie całej ilości asortymentu w opakowaniach wielokrotnie zamykanych</t>
  </si>
  <si>
    <t>Pozycje w Pakiecie muszą być kompatybilne. Preparaty z pozycji 4-6 i 11 mają pochodzić z jednej linii produktów, mają zapewniać całościowe efektywne i bezpieczne dla instrumentarium przeprowadzenie procesów mycia, dezynfekcji termicznej i termiczno-chemicznej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</si>
</sst>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  <numFmt numFmtId="165" formatCode="#,##0.00\ [$zł-415];[Red]\-#,##0.00\ [$zł-415]"/>
  </numFmts>
  <fonts count="63"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53"/>
      <name val="Arial"/>
      <family val="2"/>
    </font>
    <font>
      <b/>
      <sz val="8"/>
      <name val="Tahoma"/>
      <family val="2"/>
    </font>
    <font>
      <sz val="10"/>
      <color indexed="53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2"/>
      <color indexed="8"/>
      <name val="Arial"/>
      <family val="2"/>
    </font>
    <font>
      <sz val="12.5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i/>
      <sz val="10"/>
      <name val="Tahoma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57" fillId="27" borderId="1" applyNumberFormat="0" applyAlignment="0" applyProtection="0"/>
    <xf numFmtId="9" fontId="0" fillId="0" borderId="0" applyFill="0" applyBorder="0" applyAlignment="0" applyProtection="0"/>
    <xf numFmtId="0" fontId="1" fillId="0" borderId="0">
      <alignment horizontal="right" vertical="center"/>
      <protection/>
    </xf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9" fontId="6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8" fillId="0" borderId="0" xfId="0" applyFont="1" applyAlignment="1">
      <alignment vertical="center"/>
    </xf>
    <xf numFmtId="2" fontId="2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wrapText="1"/>
    </xf>
    <xf numFmtId="2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4" fontId="2" fillId="0" borderId="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Alignment="1">
      <alignment wrapText="1"/>
    </xf>
    <xf numFmtId="9" fontId="4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" fontId="1" fillId="0" borderId="0" xfId="0" applyNumberFormat="1" applyFont="1" applyAlignment="1">
      <alignment wrapText="1"/>
    </xf>
    <xf numFmtId="9" fontId="1" fillId="0" borderId="0" xfId="0" applyNumberFormat="1" applyFont="1" applyAlignment="1">
      <alignment wrapText="1"/>
    </xf>
    <xf numFmtId="4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9" fontId="1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1" fillId="0" borderId="14" xfId="0" applyNumberFormat="1" applyFont="1" applyBorder="1" applyAlignment="1">
      <alignment wrapText="1"/>
    </xf>
    <xf numFmtId="4" fontId="6" fillId="0" borderId="12" xfId="0" applyNumberFormat="1" applyFont="1" applyBorder="1" applyAlignment="1">
      <alignment horizontal="center" wrapText="1"/>
    </xf>
    <xf numFmtId="4" fontId="6" fillId="0" borderId="15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right"/>
    </xf>
    <xf numFmtId="9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2" fillId="33" borderId="0" xfId="0" applyFont="1" applyFill="1" applyAlignment="1">
      <alignment wrapText="1"/>
    </xf>
    <xf numFmtId="4" fontId="1" fillId="0" borderId="0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right" wrapText="1"/>
    </xf>
    <xf numFmtId="9" fontId="1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wrapText="1"/>
    </xf>
    <xf numFmtId="9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6" xfId="0" applyFont="1" applyFill="1" applyBorder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17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right" wrapText="1"/>
    </xf>
    <xf numFmtId="9" fontId="1" fillId="33" borderId="1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2" fillId="33" borderId="17" xfId="0" applyFont="1" applyFill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2" fillId="0" borderId="0" xfId="0" applyFont="1" applyFill="1" applyBorder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2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4" fontId="18" fillId="0" borderId="0" xfId="0" applyNumberFormat="1" applyFont="1" applyFill="1" applyAlignment="1">
      <alignment/>
    </xf>
    <xf numFmtId="9" fontId="18" fillId="0" borderId="0" xfId="0" applyNumberFormat="1" applyFont="1" applyFill="1" applyAlignment="1">
      <alignment/>
    </xf>
    <xf numFmtId="0" fontId="1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right"/>
    </xf>
    <xf numFmtId="4" fontId="1" fillId="33" borderId="15" xfId="0" applyNumberFormat="1" applyFont="1" applyFill="1" applyBorder="1" applyAlignment="1">
      <alignment horizontal="right"/>
    </xf>
    <xf numFmtId="9" fontId="1" fillId="33" borderId="15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9" fontId="6" fillId="0" borderId="15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4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2" fillId="0" borderId="17" xfId="0" applyFont="1" applyBorder="1" applyAlignment="1">
      <alignment vertical="center" wrapText="1"/>
    </xf>
    <xf numFmtId="4" fontId="1" fillId="0" borderId="15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24" fillId="0" borderId="0" xfId="51" applyFont="1">
      <alignment/>
      <protection/>
    </xf>
    <xf numFmtId="0" fontId="25" fillId="0" borderId="0" xfId="51" applyFont="1" applyAlignment="1">
      <alignment horizontal="center" vertical="top"/>
      <protection/>
    </xf>
    <xf numFmtId="0" fontId="2" fillId="0" borderId="0" xfId="0" applyFont="1" applyAlignment="1">
      <alignment/>
    </xf>
    <xf numFmtId="4" fontId="1" fillId="0" borderId="0" xfId="0" applyNumberFormat="1" applyFont="1" applyBorder="1" applyAlignment="1">
      <alignment wrapText="1"/>
    </xf>
    <xf numFmtId="0" fontId="6" fillId="0" borderId="22" xfId="0" applyFont="1" applyFill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0" fillId="0" borderId="21" xfId="0" applyBorder="1" applyAlignment="1">
      <alignment/>
    </xf>
    <xf numFmtId="0" fontId="23" fillId="0" borderId="21" xfId="0" applyFont="1" applyBorder="1" applyAlignment="1">
      <alignment vertical="center"/>
    </xf>
    <xf numFmtId="0" fontId="28" fillId="0" borderId="0" xfId="51" applyFont="1" applyAlignment="1">
      <alignment horizontal="center" vertical="top"/>
      <protection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7" xfId="0" applyFont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5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Q141"/>
  <sheetViews>
    <sheetView zoomScale="85" zoomScaleNormal="85" zoomScalePageLayoutView="0" workbookViewId="0" topLeftCell="A10">
      <selection activeCell="E20" sqref="E20"/>
    </sheetView>
  </sheetViews>
  <sheetFormatPr defaultColWidth="11.57421875" defaultRowHeight="12.75"/>
  <cols>
    <col min="1" max="1" width="3.00390625" style="1" customWidth="1"/>
    <col min="2" max="2" width="47.140625" style="2" customWidth="1"/>
    <col min="3" max="3" width="11.7109375" style="3" customWidth="1"/>
    <col min="4" max="4" width="3.57421875" style="4" customWidth="1"/>
    <col min="5" max="5" width="4.8515625" style="5" customWidth="1"/>
    <col min="6" max="6" width="7.7109375" style="6" customWidth="1"/>
    <col min="7" max="7" width="6.140625" style="7" customWidth="1"/>
    <col min="8" max="8" width="9.00390625" style="7" customWidth="1"/>
    <col min="9" max="9" width="4.57421875" style="8" customWidth="1"/>
    <col min="10" max="10" width="9.00390625" style="7" customWidth="1"/>
    <col min="11" max="11" width="10.8515625" style="9" customWidth="1"/>
    <col min="12" max="251" width="11.8515625" style="1" customWidth="1"/>
  </cols>
  <sheetData>
    <row r="2" ht="32.25" customHeight="1">
      <c r="B2" s="202" t="s">
        <v>113</v>
      </c>
    </row>
    <row r="3" ht="12.75">
      <c r="B3" s="203" t="s">
        <v>114</v>
      </c>
    </row>
    <row r="4" spans="1:11" s="17" customFormat="1" ht="24" customHeight="1">
      <c r="A4"/>
      <c r="B4" s="10" t="s">
        <v>0</v>
      </c>
      <c r="C4" s="11"/>
      <c r="D4" s="12"/>
      <c r="E4" s="13"/>
      <c r="F4" s="6"/>
      <c r="G4" s="14"/>
      <c r="H4" s="14"/>
      <c r="I4" s="15"/>
      <c r="J4" s="14"/>
      <c r="K4" s="16"/>
    </row>
    <row r="5" ht="12.75">
      <c r="A5" s="18"/>
    </row>
    <row r="6" spans="1:11" s="24" customFormat="1" ht="40.5">
      <c r="A6" s="19" t="s">
        <v>1</v>
      </c>
      <c r="B6" s="19" t="s">
        <v>2</v>
      </c>
      <c r="C6" s="19" t="s">
        <v>3</v>
      </c>
      <c r="D6" s="19" t="s">
        <v>4</v>
      </c>
      <c r="E6" s="20" t="s">
        <v>5</v>
      </c>
      <c r="F6" s="21" t="s">
        <v>110</v>
      </c>
      <c r="G6" s="22" t="s">
        <v>111</v>
      </c>
      <c r="H6" s="22" t="s">
        <v>7</v>
      </c>
      <c r="I6" s="23" t="s">
        <v>112</v>
      </c>
      <c r="J6" s="22" t="s">
        <v>6</v>
      </c>
      <c r="K6" s="19" t="s">
        <v>108</v>
      </c>
    </row>
    <row r="7" spans="1:11" ht="57.75" customHeight="1">
      <c r="A7" s="25">
        <v>1</v>
      </c>
      <c r="B7" s="26" t="s">
        <v>9</v>
      </c>
      <c r="C7" s="27" t="s">
        <v>10</v>
      </c>
      <c r="D7" s="25" t="s">
        <v>11</v>
      </c>
      <c r="E7" s="28">
        <v>7000</v>
      </c>
      <c r="F7" s="29"/>
      <c r="G7" s="30"/>
      <c r="H7" s="30"/>
      <c r="I7" s="31"/>
      <c r="J7" s="30"/>
      <c r="K7" s="32" t="s">
        <v>12</v>
      </c>
    </row>
    <row r="8" spans="1:14" ht="50.25" customHeight="1">
      <c r="A8" s="25">
        <v>2</v>
      </c>
      <c r="B8" s="26" t="s">
        <v>13</v>
      </c>
      <c r="C8" s="27" t="s">
        <v>10</v>
      </c>
      <c r="D8" s="25" t="s">
        <v>11</v>
      </c>
      <c r="E8" s="28">
        <v>300</v>
      </c>
      <c r="F8" s="29"/>
      <c r="G8" s="30"/>
      <c r="H8" s="30"/>
      <c r="I8" s="31"/>
      <c r="J8" s="30"/>
      <c r="K8" s="32" t="s">
        <v>12</v>
      </c>
      <c r="N8" s="33"/>
    </row>
    <row r="9" spans="1:14" ht="112.5">
      <c r="A9" s="25">
        <v>3</v>
      </c>
      <c r="B9" s="26" t="s">
        <v>14</v>
      </c>
      <c r="C9" s="27" t="s">
        <v>15</v>
      </c>
      <c r="D9" s="25" t="s">
        <v>11</v>
      </c>
      <c r="E9" s="28">
        <v>5000</v>
      </c>
      <c r="F9" s="34"/>
      <c r="G9" s="30"/>
      <c r="H9" s="30"/>
      <c r="I9" s="31"/>
      <c r="J9" s="30"/>
      <c r="K9" s="32" t="s">
        <v>12</v>
      </c>
      <c r="N9" s="33"/>
    </row>
    <row r="10" spans="1:11" ht="91.5">
      <c r="A10" s="25">
        <v>5</v>
      </c>
      <c r="B10" s="26" t="s">
        <v>16</v>
      </c>
      <c r="C10" s="27" t="s">
        <v>17</v>
      </c>
      <c r="D10" s="25" t="s">
        <v>11</v>
      </c>
      <c r="E10" s="35">
        <v>60</v>
      </c>
      <c r="F10" s="34"/>
      <c r="G10" s="30"/>
      <c r="H10" s="30"/>
      <c r="I10" s="31"/>
      <c r="J10" s="30"/>
      <c r="K10" s="32" t="s">
        <v>12</v>
      </c>
    </row>
    <row r="11" spans="1:11" ht="112.5">
      <c r="A11" s="25">
        <v>6</v>
      </c>
      <c r="B11" s="26" t="s">
        <v>18</v>
      </c>
      <c r="C11" s="27" t="s">
        <v>15</v>
      </c>
      <c r="D11" s="25" t="s">
        <v>11</v>
      </c>
      <c r="E11" s="35">
        <v>3500</v>
      </c>
      <c r="F11" s="29"/>
      <c r="G11" s="30"/>
      <c r="H11" s="30"/>
      <c r="I11" s="31"/>
      <c r="J11" s="30"/>
      <c r="K11" s="32"/>
    </row>
    <row r="12" spans="1:11" ht="78.75" customHeight="1">
      <c r="A12" s="25">
        <v>8</v>
      </c>
      <c r="B12" s="36" t="s">
        <v>19</v>
      </c>
      <c r="C12" s="27" t="s">
        <v>20</v>
      </c>
      <c r="D12" s="25" t="s">
        <v>11</v>
      </c>
      <c r="E12" s="28">
        <v>100</v>
      </c>
      <c r="F12" s="34"/>
      <c r="G12" s="30"/>
      <c r="H12" s="30"/>
      <c r="I12" s="31"/>
      <c r="J12" s="30"/>
      <c r="K12" s="32"/>
    </row>
    <row r="13" spans="1:11" ht="12.75">
      <c r="A13" s="37"/>
      <c r="B13" s="38"/>
      <c r="C13" s="39"/>
      <c r="D13" s="40"/>
      <c r="E13" s="41"/>
      <c r="F13" s="42"/>
      <c r="G13" s="43" t="s">
        <v>21</v>
      </c>
      <c r="H13" s="44">
        <f>SUM(H7:H12)</f>
        <v>0</v>
      </c>
      <c r="I13" s="44"/>
      <c r="J13" s="44">
        <f>SUM(J7:J12)</f>
        <v>0</v>
      </c>
      <c r="K13" s="45"/>
    </row>
    <row r="14" spans="1:2" ht="33" customHeight="1">
      <c r="A14" s="46"/>
      <c r="B14" s="47" t="s">
        <v>22</v>
      </c>
    </row>
    <row r="15" spans="1:2" ht="12.75">
      <c r="A15" s="9"/>
      <c r="B15"/>
    </row>
    <row r="16" spans="1:251" ht="31.5" customHeight="1">
      <c r="A16"/>
      <c r="B16" s="48" t="s">
        <v>23</v>
      </c>
      <c r="C16"/>
      <c r="D16"/>
      <c r="E16"/>
      <c r="F16" s="49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12.75">
      <c r="A17"/>
      <c r="B17"/>
      <c r="C17"/>
      <c r="D17"/>
      <c r="E17"/>
      <c r="F17" s="49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12.75">
      <c r="A18"/>
      <c r="B18"/>
      <c r="C18"/>
      <c r="D18"/>
      <c r="E18"/>
      <c r="F18" s="49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12.75">
      <c r="A19"/>
      <c r="B19"/>
      <c r="C19"/>
      <c r="D19"/>
      <c r="E19" s="225" t="s">
        <v>115</v>
      </c>
      <c r="F19" s="225"/>
      <c r="G19" s="225"/>
      <c r="H19" s="225"/>
      <c r="I19" s="225"/>
      <c r="J19" s="225"/>
      <c r="K19" s="225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12.75">
      <c r="A20"/>
      <c r="B20"/>
      <c r="C20"/>
      <c r="D20"/>
      <c r="E20" s="204" t="s">
        <v>116</v>
      </c>
      <c r="F20" s="204"/>
      <c r="G20" s="204"/>
      <c r="H20" s="204"/>
      <c r="I20" s="204"/>
      <c r="J20" s="204"/>
      <c r="K20" s="204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12.75">
      <c r="A21"/>
      <c r="B21"/>
      <c r="C21"/>
      <c r="D21"/>
      <c r="E21"/>
      <c r="F21" s="49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12.75">
      <c r="A22"/>
      <c r="B22"/>
      <c r="C22"/>
      <c r="D22"/>
      <c r="E22"/>
      <c r="F22" s="49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12.75">
      <c r="A23"/>
      <c r="B23"/>
      <c r="C23"/>
      <c r="D23"/>
      <c r="E23"/>
      <c r="F23" s="49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12.75">
      <c r="A24"/>
      <c r="B24"/>
      <c r="C24"/>
      <c r="D24"/>
      <c r="E24"/>
      <c r="F24" s="49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12.75">
      <c r="A25"/>
      <c r="B25"/>
      <c r="C25"/>
      <c r="D25"/>
      <c r="E25"/>
      <c r="F25" s="49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12.75">
      <c r="A26"/>
      <c r="B26"/>
      <c r="C26"/>
      <c r="D26"/>
      <c r="E26"/>
      <c r="F26" s="49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12.75">
      <c r="A27"/>
      <c r="B27"/>
      <c r="C27"/>
      <c r="D27"/>
      <c r="E27"/>
      <c r="F27" s="49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12.75">
      <c r="A28"/>
      <c r="B28"/>
      <c r="C28"/>
      <c r="D28"/>
      <c r="E28"/>
      <c r="F28" s="49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ht="12.75">
      <c r="A29"/>
      <c r="B29"/>
      <c r="C29"/>
      <c r="D29"/>
      <c r="E29"/>
      <c r="F29" s="4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ht="12.75">
      <c r="A30"/>
      <c r="B30"/>
      <c r="C30"/>
      <c r="D30"/>
      <c r="E30"/>
      <c r="F30" s="49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ht="12.75">
      <c r="A31"/>
      <c r="B31"/>
      <c r="C31"/>
      <c r="D31"/>
      <c r="E31"/>
      <c r="F31" s="49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ht="12.75">
      <c r="A32"/>
      <c r="B32"/>
      <c r="C32"/>
      <c r="D32"/>
      <c r="E32"/>
      <c r="F32" s="49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 ht="12.75">
      <c r="A33"/>
      <c r="B33"/>
      <c r="C33"/>
      <c r="D33"/>
      <c r="E33"/>
      <c r="F33" s="49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ht="12.75">
      <c r="A34" s="46"/>
    </row>
    <row r="35" spans="1:251" ht="12.75">
      <c r="A35"/>
      <c r="B35"/>
      <c r="C35"/>
      <c r="D35"/>
      <c r="E35"/>
      <c r="F35" s="49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ht="12.75">
      <c r="A36"/>
      <c r="B36"/>
      <c r="C36"/>
      <c r="D36"/>
      <c r="E36"/>
      <c r="F36" s="49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 ht="12.75">
      <c r="A37"/>
      <c r="B37"/>
      <c r="C37"/>
      <c r="D37"/>
      <c r="E37"/>
      <c r="F37" s="49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1:251" ht="12.75">
      <c r="A38"/>
      <c r="B38"/>
      <c r="C38"/>
      <c r="D38"/>
      <c r="E38"/>
      <c r="F38" s="49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spans="1:251" ht="12.75">
      <c r="A39"/>
      <c r="B39"/>
      <c r="C39"/>
      <c r="D39"/>
      <c r="E39"/>
      <c r="F39" s="4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1:251" ht="12.75">
      <c r="A40"/>
      <c r="B40"/>
      <c r="C40"/>
      <c r="D40"/>
      <c r="E40"/>
      <c r="F40" s="49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  <row r="41" spans="1:251" ht="12.75">
      <c r="A41"/>
      <c r="B41"/>
      <c r="C41"/>
      <c r="D41"/>
      <c r="E41"/>
      <c r="F41" s="49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</row>
    <row r="42" spans="1:251" ht="12.75">
      <c r="A42"/>
      <c r="B42"/>
      <c r="C42"/>
      <c r="D42"/>
      <c r="E42"/>
      <c r="F42" s="49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</row>
    <row r="43" spans="1:251" ht="12.75">
      <c r="A43"/>
      <c r="B43"/>
      <c r="C43"/>
      <c r="D43"/>
      <c r="E43"/>
      <c r="F43" s="49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</row>
    <row r="44" spans="1:251" ht="12.75">
      <c r="A44"/>
      <c r="B44"/>
      <c r="C44"/>
      <c r="D44"/>
      <c r="E44"/>
      <c r="F44" s="49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</row>
    <row r="45" spans="1:251" ht="12.75">
      <c r="A45"/>
      <c r="B45"/>
      <c r="C45"/>
      <c r="D45"/>
      <c r="E45"/>
      <c r="F45" s="49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</row>
    <row r="46" spans="1:251" ht="12.75">
      <c r="A46"/>
      <c r="B46"/>
      <c r="C46"/>
      <c r="D46"/>
      <c r="E46"/>
      <c r="F46" s="49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</row>
    <row r="47" spans="1:251" ht="12.75">
      <c r="A47"/>
      <c r="B47"/>
      <c r="C47"/>
      <c r="D47"/>
      <c r="E47"/>
      <c r="F47" s="49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</row>
    <row r="48" spans="1:251" ht="12.75">
      <c r="A48"/>
      <c r="B48"/>
      <c r="C48"/>
      <c r="D48"/>
      <c r="E48"/>
      <c r="F48" s="49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</row>
    <row r="49" spans="1:251" ht="12.75">
      <c r="A49"/>
      <c r="B49"/>
      <c r="C49"/>
      <c r="D49"/>
      <c r="E49"/>
      <c r="F49" s="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</row>
    <row r="50" spans="1:251" ht="12.75">
      <c r="A50"/>
      <c r="B50"/>
      <c r="C50"/>
      <c r="D50"/>
      <c r="E50"/>
      <c r="F50" s="49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</row>
    <row r="51" spans="1:251" ht="12.75">
      <c r="A51"/>
      <c r="B51"/>
      <c r="C51"/>
      <c r="D51"/>
      <c r="E51"/>
      <c r="F51" s="49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</row>
    <row r="52" ht="12.75">
      <c r="A52" s="9"/>
    </row>
    <row r="53" spans="1:251" ht="12.75">
      <c r="A53"/>
      <c r="B53"/>
      <c r="C53"/>
      <c r="D53"/>
      <c r="E53"/>
      <c r="F53" s="49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</row>
    <row r="54" spans="1:251" ht="12.75">
      <c r="A54"/>
      <c r="B54"/>
      <c r="C54"/>
      <c r="D54"/>
      <c r="E54"/>
      <c r="F54" s="49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</row>
    <row r="55" spans="1:251" ht="12.75">
      <c r="A55"/>
      <c r="B55"/>
      <c r="C55"/>
      <c r="D55"/>
      <c r="E55"/>
      <c r="F55" s="49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</row>
    <row r="56" spans="1:251" ht="12.75">
      <c r="A56"/>
      <c r="B56"/>
      <c r="C56"/>
      <c r="D56"/>
      <c r="E56"/>
      <c r="F56" s="49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</row>
    <row r="57" spans="1:251" ht="12.75">
      <c r="A57"/>
      <c r="B57"/>
      <c r="C57"/>
      <c r="D57"/>
      <c r="E57"/>
      <c r="F57" s="49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</row>
    <row r="58" spans="1:251" ht="12.75">
      <c r="A58"/>
      <c r="B58"/>
      <c r="C58"/>
      <c r="D58"/>
      <c r="E58"/>
      <c r="F58" s="49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</row>
    <row r="59" spans="1:251" ht="12.75">
      <c r="A59"/>
      <c r="B59"/>
      <c r="C59"/>
      <c r="D59"/>
      <c r="E59"/>
      <c r="F59" s="4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</row>
    <row r="60" spans="1:251" ht="12.75">
      <c r="A60"/>
      <c r="B60"/>
      <c r="C60"/>
      <c r="D60"/>
      <c r="E60"/>
      <c r="F60" s="49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</row>
    <row r="61" spans="1:251" ht="12.75">
      <c r="A61"/>
      <c r="B61"/>
      <c r="C61"/>
      <c r="D61"/>
      <c r="E61"/>
      <c r="F61" s="49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</row>
    <row r="62" spans="1:251" ht="12.75">
      <c r="A62"/>
      <c r="B62"/>
      <c r="C62"/>
      <c r="D62"/>
      <c r="E62"/>
      <c r="F62" s="49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</row>
    <row r="63" spans="1:251" ht="12.75">
      <c r="A63"/>
      <c r="B63"/>
      <c r="C63"/>
      <c r="D63"/>
      <c r="E63"/>
      <c r="F63" s="49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</row>
    <row r="64" spans="1:251" ht="12.75">
      <c r="A64"/>
      <c r="B64"/>
      <c r="C64"/>
      <c r="D64"/>
      <c r="E64"/>
      <c r="F64" s="4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</row>
    <row r="65" spans="1:251" ht="12.75">
      <c r="A65"/>
      <c r="B65"/>
      <c r="C65"/>
      <c r="D65"/>
      <c r="E65"/>
      <c r="F65" s="49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</row>
    <row r="66" spans="1:251" ht="12.75">
      <c r="A66"/>
      <c r="B66"/>
      <c r="C66"/>
      <c r="D66"/>
      <c r="E66"/>
      <c r="F66" s="49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</row>
    <row r="67" spans="1:251" ht="12.75">
      <c r="A67"/>
      <c r="B67"/>
      <c r="C67"/>
      <c r="D67"/>
      <c r="E67"/>
      <c r="F67" s="49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</row>
    <row r="68" spans="1:251" ht="12.75">
      <c r="A68"/>
      <c r="B68"/>
      <c r="C68"/>
      <c r="D68"/>
      <c r="E68"/>
      <c r="F68" s="49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</row>
    <row r="69" spans="1:251" ht="12.75">
      <c r="A69"/>
      <c r="B69"/>
      <c r="C69"/>
      <c r="D69"/>
      <c r="E69"/>
      <c r="F69" s="4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</row>
    <row r="70" spans="1:251" ht="12.75">
      <c r="A70"/>
      <c r="B70"/>
      <c r="C70"/>
      <c r="D70"/>
      <c r="E70"/>
      <c r="F70" s="49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</row>
    <row r="71" ht="12.75">
      <c r="A71" s="9"/>
    </row>
    <row r="72" spans="1:251" ht="12.75">
      <c r="A72"/>
      <c r="B72"/>
      <c r="C72"/>
      <c r="D72"/>
      <c r="E72"/>
      <c r="F72" s="49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</row>
    <row r="73" spans="1:251" ht="12.75">
      <c r="A73"/>
      <c r="B73"/>
      <c r="C73"/>
      <c r="D73"/>
      <c r="E73"/>
      <c r="F73" s="49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</row>
    <row r="74" spans="1:251" ht="12.75">
      <c r="A74"/>
      <c r="B74"/>
      <c r="C74"/>
      <c r="D74"/>
      <c r="E74"/>
      <c r="F74" s="49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</row>
    <row r="75" spans="1:251" ht="12.75">
      <c r="A75"/>
      <c r="B75"/>
      <c r="C75"/>
      <c r="D75"/>
      <c r="E75"/>
      <c r="F75" s="49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</row>
    <row r="76" spans="1:251" ht="12.75">
      <c r="A76"/>
      <c r="B76"/>
      <c r="C76"/>
      <c r="D76"/>
      <c r="E76"/>
      <c r="F76" s="49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</row>
    <row r="77" ht="12.75">
      <c r="A77" s="9"/>
    </row>
    <row r="78" ht="12.75">
      <c r="A78" s="50"/>
    </row>
    <row r="79" spans="1:251" ht="12.75">
      <c r="A79"/>
      <c r="B79"/>
      <c r="C79"/>
      <c r="D79"/>
      <c r="E79"/>
      <c r="F79" s="4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</row>
    <row r="80" spans="1:251" ht="12.75">
      <c r="A80"/>
      <c r="B80"/>
      <c r="C80"/>
      <c r="D80"/>
      <c r="E80"/>
      <c r="F80" s="49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</row>
    <row r="81" spans="1:251" ht="12.75">
      <c r="A81"/>
      <c r="B81"/>
      <c r="C81"/>
      <c r="D81"/>
      <c r="E81"/>
      <c r="F81" s="49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</row>
    <row r="82" spans="1:251" ht="12.75">
      <c r="A82"/>
      <c r="B82"/>
      <c r="C82"/>
      <c r="D82"/>
      <c r="E82"/>
      <c r="F82" s="49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</row>
    <row r="83" spans="1:251" ht="12.75">
      <c r="A83"/>
      <c r="B83"/>
      <c r="C83"/>
      <c r="D83"/>
      <c r="E83"/>
      <c r="F83" s="49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</row>
    <row r="84" spans="1:251" ht="12.75">
      <c r="A84"/>
      <c r="B84"/>
      <c r="C84"/>
      <c r="D84"/>
      <c r="E84"/>
      <c r="F84" s="49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</row>
    <row r="85" spans="1:251" ht="12.75">
      <c r="A85"/>
      <c r="B85"/>
      <c r="C85"/>
      <c r="D85"/>
      <c r="E85"/>
      <c r="F85" s="49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</row>
    <row r="86" ht="12.75">
      <c r="A86" s="18"/>
    </row>
    <row r="87" spans="1:251" ht="12.75">
      <c r="A87"/>
      <c r="B87"/>
      <c r="C87"/>
      <c r="D87"/>
      <c r="E87"/>
      <c r="F87" s="49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</row>
    <row r="88" spans="1:251" ht="12.75">
      <c r="A88"/>
      <c r="B88"/>
      <c r="C88"/>
      <c r="D88"/>
      <c r="E88"/>
      <c r="F88" s="49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</row>
    <row r="89" spans="1:251" ht="12.75">
      <c r="A89"/>
      <c r="B89"/>
      <c r="C89"/>
      <c r="D89"/>
      <c r="E89"/>
      <c r="F89" s="4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</row>
    <row r="90" spans="1:251" ht="12.75">
      <c r="A90"/>
      <c r="B90"/>
      <c r="C90"/>
      <c r="D90"/>
      <c r="E90"/>
      <c r="F90" s="49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</row>
    <row r="91" spans="1:251" ht="12.75">
      <c r="A91"/>
      <c r="B91"/>
      <c r="C91"/>
      <c r="D91"/>
      <c r="E91"/>
      <c r="F91" s="49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</row>
    <row r="92" spans="1:251" ht="12.75">
      <c r="A92"/>
      <c r="B92"/>
      <c r="C92"/>
      <c r="D92"/>
      <c r="E92"/>
      <c r="F92" s="49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</row>
    <row r="93" spans="1:251" ht="12.75">
      <c r="A93"/>
      <c r="B93"/>
      <c r="C93"/>
      <c r="D93"/>
      <c r="E93"/>
      <c r="F93" s="49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</row>
    <row r="94" ht="12.75">
      <c r="A94" s="18"/>
    </row>
    <row r="95" spans="1:251" ht="12.75">
      <c r="A95"/>
      <c r="B95"/>
      <c r="C95"/>
      <c r="D95"/>
      <c r="E95"/>
      <c r="F95" s="49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</row>
    <row r="96" spans="1:251" ht="12.75">
      <c r="A96"/>
      <c r="B96"/>
      <c r="C96"/>
      <c r="D96"/>
      <c r="E96"/>
      <c r="F96" s="49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</row>
    <row r="97" spans="1:251" ht="12.75">
      <c r="A97"/>
      <c r="B97"/>
      <c r="C97"/>
      <c r="D97"/>
      <c r="E97"/>
      <c r="F97" s="49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</row>
    <row r="98" spans="1:251" ht="12.75">
      <c r="A98"/>
      <c r="B98"/>
      <c r="C98"/>
      <c r="D98"/>
      <c r="E98"/>
      <c r="F98" s="49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</row>
    <row r="99" spans="1:251" ht="12.75">
      <c r="A99"/>
      <c r="B99"/>
      <c r="C99"/>
      <c r="D99"/>
      <c r="E99"/>
      <c r="F99" s="4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</row>
    <row r="100" spans="1:251" ht="12.75">
      <c r="A100"/>
      <c r="B100"/>
      <c r="C100"/>
      <c r="D100"/>
      <c r="E100"/>
      <c r="F100" s="49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</row>
    <row r="101" spans="1:251" ht="12.75">
      <c r="A101"/>
      <c r="B101"/>
      <c r="C101"/>
      <c r="D101"/>
      <c r="E101"/>
      <c r="F101" s="49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</row>
    <row r="102" spans="1:251" ht="12.75">
      <c r="A102"/>
      <c r="B102"/>
      <c r="C102"/>
      <c r="D102"/>
      <c r="E102"/>
      <c r="F102" s="49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</row>
    <row r="103" spans="1:251" ht="12.75">
      <c r="A103"/>
      <c r="B103"/>
      <c r="C103"/>
      <c r="D103"/>
      <c r="E103"/>
      <c r="F103" s="49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</row>
    <row r="104" ht="12.75">
      <c r="A104" s="46"/>
    </row>
    <row r="105" spans="1:251" ht="12.75">
      <c r="A105"/>
      <c r="B105"/>
      <c r="C105"/>
      <c r="D105"/>
      <c r="E105"/>
      <c r="F105" s="49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</row>
    <row r="106" spans="1:251" ht="12.75">
      <c r="A106"/>
      <c r="B106"/>
      <c r="C106"/>
      <c r="D106"/>
      <c r="E106"/>
      <c r="F106" s="49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</row>
    <row r="107" spans="1:251" ht="12.75">
      <c r="A107"/>
      <c r="B107"/>
      <c r="C107"/>
      <c r="D107"/>
      <c r="E107"/>
      <c r="F107" s="49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</row>
    <row r="108" spans="1:251" ht="12.75">
      <c r="A108"/>
      <c r="B108"/>
      <c r="C108"/>
      <c r="D108"/>
      <c r="E108"/>
      <c r="F108" s="49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</row>
    <row r="109" spans="1:251" ht="12.75">
      <c r="A109"/>
      <c r="B109"/>
      <c r="C109"/>
      <c r="D109"/>
      <c r="E109"/>
      <c r="F109" s="4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</row>
    <row r="110" ht="12.75">
      <c r="A110" s="46"/>
    </row>
    <row r="111" ht="12.75">
      <c r="A111" s="18"/>
    </row>
    <row r="112" spans="1:251" ht="12.75">
      <c r="A112"/>
      <c r="B112"/>
      <c r="C112"/>
      <c r="D112"/>
      <c r="E112"/>
      <c r="F112" s="49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</row>
    <row r="113" spans="1:251" ht="12.75">
      <c r="A113"/>
      <c r="B113"/>
      <c r="C113"/>
      <c r="D113"/>
      <c r="E113"/>
      <c r="F113" s="49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</row>
    <row r="114" spans="1:251" ht="12.75">
      <c r="A114"/>
      <c r="B114"/>
      <c r="C114"/>
      <c r="D114"/>
      <c r="E114"/>
      <c r="F114" s="49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</row>
    <row r="115" spans="1:251" ht="12.75">
      <c r="A115"/>
      <c r="B115"/>
      <c r="C115"/>
      <c r="D115"/>
      <c r="E115"/>
      <c r="F115" s="49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</row>
    <row r="116" spans="1:251" ht="12.75">
      <c r="A116"/>
      <c r="B116"/>
      <c r="C116"/>
      <c r="D116"/>
      <c r="E116"/>
      <c r="F116" s="49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</row>
    <row r="117" spans="1:251" ht="12.75">
      <c r="A117"/>
      <c r="B117"/>
      <c r="C117"/>
      <c r="D117"/>
      <c r="E117"/>
      <c r="F117" s="49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</row>
    <row r="118" spans="1:251" ht="12.75">
      <c r="A118"/>
      <c r="B118"/>
      <c r="C118"/>
      <c r="D118"/>
      <c r="E118"/>
      <c r="F118" s="49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</row>
    <row r="119" spans="1:251" ht="12.75">
      <c r="A119"/>
      <c r="B119"/>
      <c r="C119"/>
      <c r="D119"/>
      <c r="E119"/>
      <c r="F119" s="4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</row>
    <row r="120" spans="1:251" ht="12.75">
      <c r="A120"/>
      <c r="B120"/>
      <c r="C120"/>
      <c r="D120"/>
      <c r="E120"/>
      <c r="F120" s="49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</row>
    <row r="121" spans="1:251" ht="12.75">
      <c r="A121"/>
      <c r="B121"/>
      <c r="C121"/>
      <c r="D121"/>
      <c r="E121"/>
      <c r="F121" s="49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</row>
    <row r="122" spans="1:251" ht="12.75">
      <c r="A122"/>
      <c r="B122"/>
      <c r="C122"/>
      <c r="D122"/>
      <c r="E122"/>
      <c r="F122" s="49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</row>
    <row r="123" spans="1:251" ht="12.75">
      <c r="A123"/>
      <c r="B123"/>
      <c r="C123"/>
      <c r="D123"/>
      <c r="E123"/>
      <c r="F123" s="49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</row>
    <row r="124" spans="1:251" ht="12.75">
      <c r="A124"/>
      <c r="B124"/>
      <c r="C124"/>
      <c r="D124"/>
      <c r="E124"/>
      <c r="F124" s="49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</row>
    <row r="125" spans="1:251" ht="12.75">
      <c r="A125"/>
      <c r="B125"/>
      <c r="C125"/>
      <c r="D125"/>
      <c r="E125"/>
      <c r="F125" s="49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</row>
    <row r="126" spans="1:251" ht="12.75">
      <c r="A126"/>
      <c r="B126"/>
      <c r="C126"/>
      <c r="D126"/>
      <c r="E126"/>
      <c r="F126" s="49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</row>
    <row r="127" ht="12.75">
      <c r="A127" s="18"/>
    </row>
    <row r="128" spans="1:251" ht="12.75">
      <c r="A128"/>
      <c r="B128"/>
      <c r="C128"/>
      <c r="D128"/>
      <c r="E128"/>
      <c r="F128" s="49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</row>
    <row r="129" spans="1:251" ht="12.75">
      <c r="A129"/>
      <c r="B129"/>
      <c r="C129"/>
      <c r="D129"/>
      <c r="E129"/>
      <c r="F129" s="4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</row>
    <row r="130" spans="1:251" ht="12.75">
      <c r="A130"/>
      <c r="B130"/>
      <c r="C130"/>
      <c r="D130"/>
      <c r="E130"/>
      <c r="F130" s="49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</row>
    <row r="131" spans="1:251" ht="12.75">
      <c r="A131"/>
      <c r="B131"/>
      <c r="C131"/>
      <c r="D131"/>
      <c r="E131"/>
      <c r="F131" s="49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</row>
    <row r="132" spans="1:251" ht="12.75">
      <c r="A132"/>
      <c r="B132"/>
      <c r="C132"/>
      <c r="D132"/>
      <c r="E132"/>
      <c r="F132" s="49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</row>
    <row r="133" ht="12.75">
      <c r="A133" s="18"/>
    </row>
    <row r="134" spans="1:251" ht="12.75">
      <c r="A134"/>
      <c r="B134"/>
      <c r="C134"/>
      <c r="D134"/>
      <c r="E134"/>
      <c r="F134" s="49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</row>
    <row r="135" spans="1:251" ht="12.75">
      <c r="A135"/>
      <c r="B135"/>
      <c r="C135"/>
      <c r="D135"/>
      <c r="E135"/>
      <c r="F135" s="49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</row>
    <row r="136" spans="1:251" ht="12.75">
      <c r="A136"/>
      <c r="B136"/>
      <c r="C136"/>
      <c r="D136"/>
      <c r="E136"/>
      <c r="F136" s="49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</row>
    <row r="137" spans="1:251" ht="12.75">
      <c r="A137"/>
      <c r="B137"/>
      <c r="C137"/>
      <c r="D137"/>
      <c r="E137"/>
      <c r="F137" s="49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</row>
    <row r="138" spans="1:251" ht="12.75">
      <c r="A138"/>
      <c r="B138"/>
      <c r="C138"/>
      <c r="D138"/>
      <c r="E138"/>
      <c r="F138" s="49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</row>
    <row r="139" ht="12.75">
      <c r="A139" s="46"/>
    </row>
    <row r="140" spans="1:251" ht="12.75">
      <c r="A140"/>
      <c r="B140"/>
      <c r="C140"/>
      <c r="D140"/>
      <c r="E140"/>
      <c r="F140" s="49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</row>
    <row r="141" spans="1:251" ht="12.75">
      <c r="A141"/>
      <c r="B141"/>
      <c r="C141"/>
      <c r="D141"/>
      <c r="E141"/>
      <c r="F141" s="49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</row>
  </sheetData>
  <sheetProtection selectLockedCells="1" selectUnlockedCells="1"/>
  <mergeCells count="1">
    <mergeCell ref="E19:K19"/>
  </mergeCells>
  <printOptions/>
  <pageMargins left="0.7875" right="0.7875" top="1.025" bottom="1.025" header="0.7875" footer="0.7875"/>
  <pageSetup firstPageNumber="1" useFirstPageNumber="1" fitToHeight="0" fitToWidth="1"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="85" zoomScaleNormal="85" zoomScalePageLayoutView="0" workbookViewId="0" topLeftCell="A1">
      <selection activeCell="B2" sqref="B2"/>
    </sheetView>
  </sheetViews>
  <sheetFormatPr defaultColWidth="11.57421875" defaultRowHeight="12.75"/>
  <cols>
    <col min="1" max="1" width="6.28125" style="0" customWidth="1"/>
    <col min="2" max="2" width="31.7109375" style="0" customWidth="1"/>
    <col min="3" max="7" width="11.57421875" style="0" customWidth="1"/>
    <col min="8" max="8" width="16.00390625" style="0" customWidth="1"/>
  </cols>
  <sheetData>
    <row r="1" ht="12.75">
      <c r="B1" t="s">
        <v>131</v>
      </c>
    </row>
    <row r="2" ht="12.75">
      <c r="B2" s="203" t="s">
        <v>114</v>
      </c>
    </row>
    <row r="4" spans="2:11" ht="12.75">
      <c r="B4" s="187" t="s">
        <v>100</v>
      </c>
      <c r="C4" s="135"/>
      <c r="D4" s="136"/>
      <c r="E4" s="13"/>
      <c r="F4" s="137"/>
      <c r="G4" s="137"/>
      <c r="H4" s="137"/>
      <c r="I4" s="138"/>
      <c r="J4" s="137"/>
      <c r="K4" s="139"/>
    </row>
    <row r="5" spans="2:11" ht="12.75">
      <c r="B5" s="134"/>
      <c r="C5" s="135"/>
      <c r="D5" s="136"/>
      <c r="E5" s="13"/>
      <c r="F5" s="137"/>
      <c r="G5" s="137"/>
      <c r="H5" s="137"/>
      <c r="I5" s="138"/>
      <c r="J5" s="137"/>
      <c r="K5" s="139"/>
    </row>
    <row r="6" spans="1:11" ht="30">
      <c r="A6" s="220" t="s">
        <v>1</v>
      </c>
      <c r="B6" s="217" t="s">
        <v>2</v>
      </c>
      <c r="C6" s="199" t="s">
        <v>3</v>
      </c>
      <c r="D6" s="199" t="s">
        <v>4</v>
      </c>
      <c r="E6" s="20" t="s">
        <v>5</v>
      </c>
      <c r="F6" s="64" t="s">
        <v>118</v>
      </c>
      <c r="G6" s="64" t="s">
        <v>111</v>
      </c>
      <c r="H6" s="64" t="s">
        <v>7</v>
      </c>
      <c r="I6" s="65" t="s">
        <v>112</v>
      </c>
      <c r="J6" s="64" t="s">
        <v>6</v>
      </c>
      <c r="K6" s="19" t="s">
        <v>109</v>
      </c>
    </row>
    <row r="7" spans="1:11" ht="153.75" customHeight="1">
      <c r="A7" s="219">
        <v>1</v>
      </c>
      <c r="B7" s="218" t="s">
        <v>101</v>
      </c>
      <c r="C7" s="200" t="s">
        <v>102</v>
      </c>
      <c r="D7" s="201" t="s">
        <v>30</v>
      </c>
      <c r="E7" s="198">
        <v>36</v>
      </c>
      <c r="F7" s="158"/>
      <c r="G7" s="75"/>
      <c r="H7" s="75"/>
      <c r="I7" s="76"/>
      <c r="J7" s="75"/>
      <c r="K7" s="159"/>
    </row>
    <row r="8" spans="1:11" ht="122.25" customHeight="1">
      <c r="A8" s="219">
        <v>2</v>
      </c>
      <c r="B8" s="218" t="s">
        <v>103</v>
      </c>
      <c r="C8" s="200" t="s">
        <v>102</v>
      </c>
      <c r="D8" s="201" t="s">
        <v>30</v>
      </c>
      <c r="E8" s="198">
        <v>48</v>
      </c>
      <c r="F8" s="158"/>
      <c r="G8" s="75"/>
      <c r="H8" s="75"/>
      <c r="I8" s="76"/>
      <c r="J8" s="75"/>
      <c r="K8" s="159"/>
    </row>
    <row r="9" spans="2:11" ht="12.75">
      <c r="B9" s="151"/>
      <c r="C9" s="152"/>
      <c r="D9" s="41"/>
      <c r="E9" s="153"/>
      <c r="F9" s="154"/>
      <c r="G9" s="188" t="s">
        <v>21</v>
      </c>
      <c r="H9" s="189">
        <f>SUM(H7:H8)</f>
        <v>0</v>
      </c>
      <c r="I9" s="189"/>
      <c r="J9" s="189">
        <f>SUM(J7:J8)</f>
        <v>0</v>
      </c>
      <c r="K9" s="150"/>
    </row>
    <row r="11" spans="2:5" ht="32.25" customHeight="1">
      <c r="B11" s="231" t="s">
        <v>104</v>
      </c>
      <c r="C11" s="231"/>
      <c r="D11" s="231"/>
      <c r="E11" s="231"/>
    </row>
    <row r="13" spans="7:11" ht="12.75">
      <c r="G13" s="225" t="s">
        <v>132</v>
      </c>
      <c r="H13" s="225"/>
      <c r="I13" s="225"/>
      <c r="J13" s="225"/>
      <c r="K13" s="225"/>
    </row>
    <row r="14" spans="7:11" ht="12.75">
      <c r="G14" s="230" t="s">
        <v>116</v>
      </c>
      <c r="H14" s="230"/>
      <c r="I14" s="230"/>
      <c r="J14" s="230"/>
      <c r="K14" s="230"/>
    </row>
  </sheetData>
  <sheetProtection selectLockedCells="1" selectUnlockedCells="1"/>
  <mergeCells count="3">
    <mergeCell ref="B11:E11"/>
    <mergeCell ref="G13:K13"/>
    <mergeCell ref="G14:K14"/>
  </mergeCells>
  <printOptions/>
  <pageMargins left="0.7875" right="0.7875" top="1.0527777777777778" bottom="1.0527777777777778" header="0.7875" footer="0.7875"/>
  <pageSetup fitToHeight="0" fitToWidth="1" horizontalDpi="300" verticalDpi="300" orientation="landscape" paperSize="9" scale="9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="105" zoomScaleNormal="105" zoomScalePageLayoutView="0" workbookViewId="0" topLeftCell="A1">
      <selection activeCell="M12" sqref="M12"/>
    </sheetView>
  </sheetViews>
  <sheetFormatPr defaultColWidth="11.57421875" defaultRowHeight="12.75"/>
  <cols>
    <col min="1" max="1" width="3.00390625" style="0" customWidth="1"/>
    <col min="2" max="2" width="47.140625" style="0" customWidth="1"/>
    <col min="3" max="3" width="11.57421875" style="0" customWidth="1"/>
    <col min="4" max="4" width="4.00390625" style="0" customWidth="1"/>
    <col min="5" max="5" width="9.421875" style="0" customWidth="1"/>
    <col min="6" max="6" width="8.421875" style="0" customWidth="1"/>
    <col min="7" max="7" width="8.57421875" style="0" customWidth="1"/>
    <col min="8" max="8" width="8.28125" style="0" customWidth="1"/>
    <col min="9" max="9" width="4.7109375" style="0" customWidth="1"/>
    <col min="10" max="10" width="9.421875" style="0" customWidth="1"/>
  </cols>
  <sheetData>
    <row r="1" ht="12.75">
      <c r="B1" t="s">
        <v>123</v>
      </c>
    </row>
    <row r="2" ht="12.75">
      <c r="B2" s="221" t="s">
        <v>114</v>
      </c>
    </row>
    <row r="4" spans="1:11" s="17" customFormat="1" ht="12.75">
      <c r="A4"/>
      <c r="B4" s="10" t="s">
        <v>105</v>
      </c>
      <c r="C4" s="54"/>
      <c r="D4" s="12"/>
      <c r="E4" s="13"/>
      <c r="F4" s="14"/>
      <c r="G4" s="14"/>
      <c r="H4" s="14"/>
      <c r="I4" s="15"/>
      <c r="J4" s="14"/>
      <c r="K4" s="16"/>
    </row>
    <row r="5" spans="1:11" s="1" customFormat="1" ht="9.75">
      <c r="A5" s="18"/>
      <c r="B5" s="2"/>
      <c r="C5" s="3"/>
      <c r="D5" s="4"/>
      <c r="E5" s="5"/>
      <c r="F5" s="7"/>
      <c r="G5" s="7"/>
      <c r="H5" s="7"/>
      <c r="I5" s="8"/>
      <c r="J5" s="7"/>
      <c r="K5" s="9"/>
    </row>
    <row r="6" spans="1:11" s="24" customFormat="1" ht="30">
      <c r="A6" s="19" t="s">
        <v>1</v>
      </c>
      <c r="B6" s="169" t="s">
        <v>2</v>
      </c>
      <c r="C6" s="169" t="s">
        <v>3</v>
      </c>
      <c r="D6" s="19" t="s">
        <v>4</v>
      </c>
      <c r="E6" s="20" t="s">
        <v>5</v>
      </c>
      <c r="F6" s="64" t="s">
        <v>118</v>
      </c>
      <c r="G6" s="170" t="s">
        <v>111</v>
      </c>
      <c r="H6" s="170" t="s">
        <v>7</v>
      </c>
      <c r="I6" s="171" t="s">
        <v>112</v>
      </c>
      <c r="J6" s="64" t="s">
        <v>6</v>
      </c>
      <c r="K6" s="169" t="s">
        <v>109</v>
      </c>
    </row>
    <row r="7" spans="1:11" s="1" customFormat="1" ht="150" customHeight="1">
      <c r="A7" s="190">
        <v>1</v>
      </c>
      <c r="B7" s="191" t="s">
        <v>106</v>
      </c>
      <c r="C7" s="27" t="s">
        <v>107</v>
      </c>
      <c r="D7" s="25" t="s">
        <v>42</v>
      </c>
      <c r="E7" s="28">
        <v>8</v>
      </c>
      <c r="F7" s="30"/>
      <c r="G7" s="192"/>
      <c r="H7" s="192"/>
      <c r="I7" s="193"/>
      <c r="J7" s="30"/>
      <c r="K7" s="195" t="s">
        <v>12</v>
      </c>
    </row>
    <row r="8" spans="1:11" s="1" customFormat="1" ht="9.75">
      <c r="A8" s="37"/>
      <c r="B8" s="177"/>
      <c r="C8" s="178"/>
      <c r="D8" s="179"/>
      <c r="E8" s="180"/>
      <c r="F8" s="196"/>
      <c r="G8" s="197" t="s">
        <v>21</v>
      </c>
      <c r="H8" s="99">
        <f>SUM(H7)</f>
        <v>0</v>
      </c>
      <c r="I8" s="99"/>
      <c r="J8" s="99">
        <f>SUM(J7)</f>
        <v>0</v>
      </c>
      <c r="K8" s="45"/>
    </row>
    <row r="16" spans="6:11" ht="12.75">
      <c r="F16" s="225" t="s">
        <v>133</v>
      </c>
      <c r="G16" s="225"/>
      <c r="H16" s="225"/>
      <c r="I16" s="225"/>
      <c r="J16" s="225"/>
      <c r="K16" s="225"/>
    </row>
    <row r="17" spans="6:11" ht="12.75">
      <c r="F17" s="204" t="s">
        <v>116</v>
      </c>
      <c r="G17" s="204"/>
      <c r="H17" s="204"/>
      <c r="I17" s="204"/>
      <c r="J17" s="204"/>
      <c r="K17" s="204"/>
    </row>
  </sheetData>
  <sheetProtection selectLockedCells="1" selectUnlockedCells="1"/>
  <mergeCells count="1">
    <mergeCell ref="F16:K16"/>
  </mergeCells>
  <printOptions/>
  <pageMargins left="0.7875" right="0.7875" top="1.025" bottom="1.025" header="0.7875" footer="0.7875"/>
  <pageSetup fitToHeight="0" fitToWidth="1"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0"/>
  <sheetViews>
    <sheetView zoomScale="85" zoomScaleNormal="85" zoomScalePageLayoutView="0" workbookViewId="0" topLeftCell="A7">
      <selection activeCell="I20" sqref="I20:N20"/>
    </sheetView>
  </sheetViews>
  <sheetFormatPr defaultColWidth="11.57421875" defaultRowHeight="12.75"/>
  <cols>
    <col min="1" max="1" width="3.421875" style="51" customWidth="1"/>
    <col min="2" max="2" width="47.140625" style="51" customWidth="1"/>
    <col min="3" max="3" width="11.57421875" style="51" customWidth="1"/>
    <col min="4" max="4" width="4.28125" style="51" customWidth="1"/>
    <col min="5" max="5" width="5.8515625" style="51" customWidth="1"/>
    <col min="6" max="6" width="7.140625" style="52" customWidth="1"/>
    <col min="7" max="7" width="5.28125" style="51" customWidth="1"/>
    <col min="8" max="8" width="8.140625" style="51" customWidth="1"/>
    <col min="9" max="9" width="4.57421875" style="51" customWidth="1"/>
    <col min="10" max="10" width="8.140625" style="51" customWidth="1"/>
    <col min="11" max="11" width="11.57421875" style="0" customWidth="1"/>
    <col min="12" max="251" width="11.57421875" style="51" customWidth="1"/>
  </cols>
  <sheetData>
    <row r="2" ht="12" customHeight="1">
      <c r="B2" s="202" t="s">
        <v>113</v>
      </c>
    </row>
    <row r="3" ht="12.75">
      <c r="B3" s="203" t="s">
        <v>114</v>
      </c>
    </row>
    <row r="4" spans="1:11" s="54" customFormat="1" ht="24" customHeight="1">
      <c r="A4"/>
      <c r="B4" s="53" t="s">
        <v>24</v>
      </c>
      <c r="D4" s="55"/>
      <c r="E4" s="56"/>
      <c r="F4" s="205"/>
      <c r="G4" s="57"/>
      <c r="H4" s="57"/>
      <c r="I4" s="58"/>
      <c r="J4" s="57"/>
      <c r="K4" s="17"/>
    </row>
    <row r="5" spans="1:11" s="3" customFormat="1" ht="9.75">
      <c r="A5" s="59"/>
      <c r="B5" s="2"/>
      <c r="D5" s="60"/>
      <c r="E5" s="61"/>
      <c r="F5" s="205"/>
      <c r="G5" s="62"/>
      <c r="H5" s="62"/>
      <c r="I5" s="63"/>
      <c r="J5" s="62"/>
      <c r="K5" s="1"/>
    </row>
    <row r="6" spans="1:11" s="24" customFormat="1" ht="30">
      <c r="A6" s="19" t="s">
        <v>1</v>
      </c>
      <c r="B6" s="19" t="s">
        <v>2</v>
      </c>
      <c r="C6" s="19" t="s">
        <v>3</v>
      </c>
      <c r="D6" s="19" t="s">
        <v>4</v>
      </c>
      <c r="E6" s="206" t="s">
        <v>5</v>
      </c>
      <c r="F6" s="207" t="s">
        <v>118</v>
      </c>
      <c r="G6" s="170" t="s">
        <v>111</v>
      </c>
      <c r="H6" s="64" t="s">
        <v>7</v>
      </c>
      <c r="I6" s="65" t="s">
        <v>112</v>
      </c>
      <c r="J6" s="64" t="s">
        <v>6</v>
      </c>
      <c r="K6" s="19" t="s">
        <v>109</v>
      </c>
    </row>
    <row r="7" spans="1:11" s="3" customFormat="1" ht="93" customHeight="1">
      <c r="A7" s="66">
        <v>1</v>
      </c>
      <c r="B7" s="67" t="s">
        <v>25</v>
      </c>
      <c r="C7" s="68" t="s">
        <v>26</v>
      </c>
      <c r="D7" s="69" t="s">
        <v>27</v>
      </c>
      <c r="E7" s="28">
        <v>2000</v>
      </c>
      <c r="F7" s="194"/>
      <c r="G7" s="30"/>
      <c r="H7" s="30"/>
      <c r="I7" s="31"/>
      <c r="J7" s="30"/>
      <c r="K7" s="70" t="s">
        <v>12</v>
      </c>
    </row>
    <row r="8" spans="1:11" s="3" customFormat="1" ht="99" customHeight="1">
      <c r="A8" s="66">
        <v>2</v>
      </c>
      <c r="B8" s="67" t="s">
        <v>28</v>
      </c>
      <c r="C8" s="68" t="s">
        <v>29</v>
      </c>
      <c r="D8" s="69" t="s">
        <v>30</v>
      </c>
      <c r="E8" s="28">
        <v>200</v>
      </c>
      <c r="F8" s="71"/>
      <c r="G8" s="30"/>
      <c r="H8" s="30"/>
      <c r="I8" s="31"/>
      <c r="J8" s="30"/>
      <c r="K8" s="70"/>
    </row>
    <row r="9" spans="1:11" s="3" customFormat="1" ht="39" customHeight="1">
      <c r="A9" s="66">
        <v>4</v>
      </c>
      <c r="B9" s="26" t="s">
        <v>31</v>
      </c>
      <c r="C9" s="27" t="s">
        <v>32</v>
      </c>
      <c r="D9" s="25" t="s">
        <v>27</v>
      </c>
      <c r="E9" s="28">
        <v>1000</v>
      </c>
      <c r="F9" s="71"/>
      <c r="G9" s="30"/>
      <c r="H9" s="30"/>
      <c r="I9" s="31"/>
      <c r="J9" s="30"/>
      <c r="K9" s="72" t="s">
        <v>12</v>
      </c>
    </row>
    <row r="10" spans="1:11" s="78" customFormat="1" ht="30">
      <c r="A10" s="73">
        <v>6</v>
      </c>
      <c r="B10" s="67" t="s">
        <v>33</v>
      </c>
      <c r="C10" s="68" t="s">
        <v>34</v>
      </c>
      <c r="D10" s="69" t="s">
        <v>27</v>
      </c>
      <c r="E10" s="28">
        <v>400</v>
      </c>
      <c r="F10" s="74"/>
      <c r="G10" s="75"/>
      <c r="H10" s="75"/>
      <c r="I10" s="76"/>
      <c r="J10" s="75"/>
      <c r="K10" s="77" t="s">
        <v>12</v>
      </c>
    </row>
    <row r="11" spans="1:11" s="3" customFormat="1" ht="20.25">
      <c r="A11" s="66">
        <v>7</v>
      </c>
      <c r="B11" s="26" t="s">
        <v>35</v>
      </c>
      <c r="C11" s="27" t="s">
        <v>17</v>
      </c>
      <c r="D11" s="25" t="s">
        <v>27</v>
      </c>
      <c r="E11" s="28">
        <v>200</v>
      </c>
      <c r="F11" s="71"/>
      <c r="G11" s="30"/>
      <c r="H11" s="30"/>
      <c r="I11" s="31"/>
      <c r="J11" s="30"/>
      <c r="K11" s="79"/>
    </row>
    <row r="12" spans="1:11" s="3" customFormat="1" ht="40.5">
      <c r="A12" s="66">
        <v>9</v>
      </c>
      <c r="B12" s="26" t="s">
        <v>36</v>
      </c>
      <c r="C12" s="27" t="s">
        <v>37</v>
      </c>
      <c r="D12" s="25" t="s">
        <v>27</v>
      </c>
      <c r="E12" s="28">
        <v>800</v>
      </c>
      <c r="F12" s="30"/>
      <c r="G12" s="30"/>
      <c r="H12" s="30"/>
      <c r="I12" s="31"/>
      <c r="J12" s="30"/>
      <c r="K12" s="79"/>
    </row>
    <row r="13" spans="1:11" s="3" customFormat="1" ht="51">
      <c r="A13" s="66">
        <v>11</v>
      </c>
      <c r="B13" s="26" t="s">
        <v>38</v>
      </c>
      <c r="C13" s="27" t="s">
        <v>39</v>
      </c>
      <c r="D13" s="25" t="s">
        <v>27</v>
      </c>
      <c r="E13" s="28">
        <v>80</v>
      </c>
      <c r="F13" s="71"/>
      <c r="G13" s="30"/>
      <c r="H13" s="30"/>
      <c r="I13" s="31"/>
      <c r="J13" s="30"/>
      <c r="K13" s="79"/>
    </row>
    <row r="14" spans="1:11" s="1" customFormat="1" ht="51">
      <c r="A14" s="66">
        <v>150</v>
      </c>
      <c r="B14" s="26" t="s">
        <v>40</v>
      </c>
      <c r="C14" s="27" t="s">
        <v>41</v>
      </c>
      <c r="D14" s="25" t="s">
        <v>42</v>
      </c>
      <c r="E14" s="28">
        <v>150</v>
      </c>
      <c r="F14" s="30"/>
      <c r="G14" s="30"/>
      <c r="H14" s="30"/>
      <c r="I14" s="31"/>
      <c r="J14" s="30"/>
      <c r="K14" s="32" t="s">
        <v>12</v>
      </c>
    </row>
    <row r="15" spans="2:10" ht="12.75">
      <c r="B15" s="38"/>
      <c r="C15" s="39"/>
      <c r="D15" s="80"/>
      <c r="E15" s="81"/>
      <c r="F15" s="82"/>
      <c r="G15" s="83" t="s">
        <v>21</v>
      </c>
      <c r="H15" s="84">
        <f>SUM(H7:H14)</f>
        <v>0</v>
      </c>
      <c r="I15" s="84"/>
      <c r="J15" s="84">
        <f>SUM(J7:J14)</f>
        <v>0</v>
      </c>
    </row>
    <row r="19" spans="9:14" ht="12.75">
      <c r="I19" s="226" t="s">
        <v>117</v>
      </c>
      <c r="J19" s="226"/>
      <c r="K19" s="226"/>
      <c r="L19" s="226"/>
      <c r="M19" s="226"/>
      <c r="N19" s="226"/>
    </row>
    <row r="20" spans="9:14" ht="12.75">
      <c r="I20" s="226" t="s">
        <v>116</v>
      </c>
      <c r="J20" s="226"/>
      <c r="K20" s="226"/>
      <c r="L20" s="226"/>
      <c r="M20" s="226"/>
      <c r="N20" s="226"/>
    </row>
  </sheetData>
  <sheetProtection selectLockedCells="1" selectUnlockedCells="1"/>
  <mergeCells count="2">
    <mergeCell ref="I19:N19"/>
    <mergeCell ref="I20:N20"/>
  </mergeCells>
  <printOptions/>
  <pageMargins left="0.7875" right="0.7875" top="1.025" bottom="1.025" header="0.7875" footer="0.7875"/>
  <pageSetup fitToHeight="1" fitToWidth="1" horizontalDpi="300" verticalDpi="300" orientation="landscape" paperSize="9" scale="77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G16" sqref="G16"/>
    </sheetView>
  </sheetViews>
  <sheetFormatPr defaultColWidth="11.57421875" defaultRowHeight="12.75"/>
  <cols>
    <col min="1" max="1" width="3.140625" style="0" customWidth="1"/>
    <col min="2" max="2" width="47.140625" style="0" customWidth="1"/>
    <col min="3" max="3" width="11.57421875" style="0" customWidth="1"/>
    <col min="4" max="4" width="4.28125" style="0" customWidth="1"/>
    <col min="5" max="5" width="5.8515625" style="0" customWidth="1"/>
    <col min="6" max="6" width="6.140625" style="85" customWidth="1"/>
    <col min="7" max="7" width="6.140625" style="0" customWidth="1"/>
    <col min="8" max="8" width="9.00390625" style="0" customWidth="1"/>
    <col min="9" max="9" width="3.7109375" style="0" customWidth="1"/>
    <col min="10" max="10" width="9.00390625" style="0" customWidth="1"/>
  </cols>
  <sheetData>
    <row r="1" ht="12.75">
      <c r="B1" t="s">
        <v>119</v>
      </c>
    </row>
    <row r="2" ht="12.75">
      <c r="B2" s="203" t="s">
        <v>114</v>
      </c>
    </row>
    <row r="4" spans="1:11" s="17" customFormat="1" ht="12.75">
      <c r="A4"/>
      <c r="B4" s="10" t="s">
        <v>43</v>
      </c>
      <c r="C4" s="54"/>
      <c r="D4" s="12"/>
      <c r="E4" s="13"/>
      <c r="F4" s="86"/>
      <c r="G4" s="14"/>
      <c r="H4" s="14"/>
      <c r="I4" s="15"/>
      <c r="J4" s="14"/>
      <c r="K4" s="16"/>
    </row>
    <row r="5" spans="1:11" s="1" customFormat="1" ht="9.75">
      <c r="A5" s="18"/>
      <c r="B5" s="2"/>
      <c r="C5" s="3"/>
      <c r="D5" s="4"/>
      <c r="E5" s="5"/>
      <c r="F5" s="86"/>
      <c r="G5" s="7"/>
      <c r="H5" s="7"/>
      <c r="I5" s="8"/>
      <c r="J5" s="7"/>
      <c r="K5" s="9"/>
    </row>
    <row r="6" spans="1:11" s="24" customFormat="1" ht="30">
      <c r="A6" s="19" t="s">
        <v>1</v>
      </c>
      <c r="B6" s="19" t="s">
        <v>2</v>
      </c>
      <c r="C6" s="19" t="s">
        <v>3</v>
      </c>
      <c r="D6" s="19" t="s">
        <v>4</v>
      </c>
      <c r="E6" s="20" t="s">
        <v>5</v>
      </c>
      <c r="F6" s="64" t="s">
        <v>118</v>
      </c>
      <c r="G6" s="64" t="s">
        <v>111</v>
      </c>
      <c r="H6" s="64" t="s">
        <v>7</v>
      </c>
      <c r="I6" s="65" t="s">
        <v>8</v>
      </c>
      <c r="J6" s="64" t="s">
        <v>6</v>
      </c>
      <c r="K6" s="19" t="s">
        <v>108</v>
      </c>
    </row>
    <row r="7" spans="1:11" s="78" customFormat="1" ht="70.5" customHeight="1">
      <c r="A7" s="73" t="s">
        <v>44</v>
      </c>
      <c r="B7" s="67" t="s">
        <v>45</v>
      </c>
      <c r="C7" s="68" t="s">
        <v>46</v>
      </c>
      <c r="D7" s="69" t="s">
        <v>30</v>
      </c>
      <c r="E7" s="28">
        <v>20</v>
      </c>
      <c r="F7" s="75"/>
      <c r="G7" s="30"/>
      <c r="H7" s="30"/>
      <c r="I7" s="76"/>
      <c r="J7" s="30"/>
      <c r="K7" s="87"/>
    </row>
    <row r="8" spans="1:14" s="3" customFormat="1" ht="81" customHeight="1">
      <c r="A8" s="66">
        <v>9</v>
      </c>
      <c r="B8" s="26" t="s">
        <v>47</v>
      </c>
      <c r="C8" s="27" t="s">
        <v>48</v>
      </c>
      <c r="D8" s="25" t="s">
        <v>27</v>
      </c>
      <c r="E8" s="28">
        <v>100</v>
      </c>
      <c r="F8" s="30"/>
      <c r="G8" s="30"/>
      <c r="H8" s="30"/>
      <c r="I8" s="31"/>
      <c r="J8" s="30"/>
      <c r="K8" s="88"/>
      <c r="N8" s="33"/>
    </row>
    <row r="9" spans="1:11" s="96" customFormat="1" ht="85.5" customHeight="1">
      <c r="A9" s="89">
        <v>13</v>
      </c>
      <c r="B9" s="90" t="s">
        <v>49</v>
      </c>
      <c r="C9" s="91" t="s">
        <v>50</v>
      </c>
      <c r="D9" s="92" t="s">
        <v>51</v>
      </c>
      <c r="E9" s="35">
        <v>120</v>
      </c>
      <c r="F9" s="93"/>
      <c r="G9" s="93"/>
      <c r="H9" s="93"/>
      <c r="I9" s="94"/>
      <c r="J9" s="93"/>
      <c r="K9" s="95"/>
    </row>
    <row r="10" spans="1:11" s="3" customFormat="1" ht="9.75">
      <c r="A10" s="39"/>
      <c r="B10" s="38"/>
      <c r="C10" s="39"/>
      <c r="D10" s="40"/>
      <c r="E10" s="41"/>
      <c r="F10" s="97"/>
      <c r="G10" s="98" t="s">
        <v>21</v>
      </c>
      <c r="H10" s="99">
        <f>SUM(H7:H9)</f>
        <v>0</v>
      </c>
      <c r="I10" s="99"/>
      <c r="J10" s="99">
        <f>SUM(J7:J9)</f>
        <v>0</v>
      </c>
      <c r="K10" s="100"/>
    </row>
    <row r="11" s="51" customFormat="1" ht="12.75">
      <c r="F11" s="52"/>
    </row>
    <row r="12" spans="2:6" s="51" customFormat="1" ht="12.75">
      <c r="B12" s="222"/>
      <c r="F12" s="52"/>
    </row>
    <row r="13" s="51" customFormat="1" ht="12.75">
      <c r="F13" s="52"/>
    </row>
    <row r="14" s="51" customFormat="1" ht="12.75">
      <c r="F14" s="52"/>
    </row>
    <row r="15" s="51" customFormat="1" ht="12.75">
      <c r="F15" s="52"/>
    </row>
    <row r="16" s="51" customFormat="1" ht="12.75">
      <c r="F16" s="52"/>
    </row>
    <row r="17" spans="2:6" s="51" customFormat="1" ht="12.75">
      <c r="B17" s="101"/>
      <c r="F17" s="52"/>
    </row>
    <row r="18" spans="2:12" s="51" customFormat="1" ht="12.75">
      <c r="B18" s="102"/>
      <c r="F18" s="227" t="s">
        <v>120</v>
      </c>
      <c r="G18" s="227"/>
      <c r="H18" s="227"/>
      <c r="I18" s="227"/>
      <c r="J18" s="227"/>
      <c r="K18" s="227"/>
      <c r="L18" s="227"/>
    </row>
    <row r="19" spans="2:12" ht="12.75">
      <c r="B19" s="103"/>
      <c r="F19" s="228" t="s">
        <v>116</v>
      </c>
      <c r="G19" s="228"/>
      <c r="H19" s="228"/>
      <c r="I19" s="228"/>
      <c r="J19" s="228"/>
      <c r="K19" s="228"/>
      <c r="L19" s="228"/>
    </row>
    <row r="24" ht="12.75">
      <c r="B24" s="104"/>
    </row>
  </sheetData>
  <sheetProtection selectLockedCells="1" selectUnlockedCells="1"/>
  <mergeCells count="2">
    <mergeCell ref="F18:L18"/>
    <mergeCell ref="F19:L19"/>
  </mergeCells>
  <printOptions/>
  <pageMargins left="0.7875" right="0.7875" top="1.025" bottom="1.025" header="0.7875" footer="0.7875"/>
  <pageSetup fitToHeight="0" fitToWidth="1" horizontalDpi="300" verticalDpi="300" orientation="landscape" paperSize="9" scale="86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70" zoomScaleNormal="70" zoomScalePageLayoutView="0" workbookViewId="0" topLeftCell="A1">
      <selection activeCell="B2" sqref="B2"/>
    </sheetView>
  </sheetViews>
  <sheetFormatPr defaultColWidth="11.57421875" defaultRowHeight="12.75"/>
  <cols>
    <col min="1" max="1" width="3.00390625" style="0" customWidth="1"/>
    <col min="2" max="2" width="47.140625" style="0" customWidth="1"/>
    <col min="3" max="3" width="11.57421875" style="0" customWidth="1"/>
    <col min="4" max="4" width="6.28125" style="0" customWidth="1"/>
    <col min="5" max="5" width="9.421875" style="0" customWidth="1"/>
    <col min="6" max="6" width="7.57421875" style="105" customWidth="1"/>
    <col min="7" max="7" width="6.00390625" style="0" customWidth="1"/>
    <col min="8" max="8" width="9.00390625" style="0" customWidth="1"/>
    <col min="9" max="9" width="4.7109375" style="0" customWidth="1"/>
    <col min="10" max="10" width="9.00390625" style="0" customWidth="1"/>
  </cols>
  <sheetData>
    <row r="1" ht="12.75">
      <c r="B1" t="s">
        <v>121</v>
      </c>
    </row>
    <row r="2" ht="12.75">
      <c r="B2" s="203" t="s">
        <v>114</v>
      </c>
    </row>
    <row r="4" spans="1:11" s="17" customFormat="1" ht="12.75">
      <c r="A4"/>
      <c r="B4" s="10" t="s">
        <v>52</v>
      </c>
      <c r="C4" s="54"/>
      <c r="D4" s="12"/>
      <c r="E4" s="13"/>
      <c r="F4" s="7"/>
      <c r="G4" s="14"/>
      <c r="H4" s="14"/>
      <c r="I4" s="15"/>
      <c r="J4" s="14"/>
      <c r="K4" s="16"/>
    </row>
    <row r="5" spans="1:11" s="1" customFormat="1" ht="9.75">
      <c r="A5" s="18"/>
      <c r="B5" s="2"/>
      <c r="C5" s="3"/>
      <c r="D5" s="4"/>
      <c r="E5" s="5"/>
      <c r="F5" s="7"/>
      <c r="G5" s="7"/>
      <c r="H5" s="7"/>
      <c r="I5" s="8"/>
      <c r="J5" s="7"/>
      <c r="K5" s="9"/>
    </row>
    <row r="6" spans="1:11" s="24" customFormat="1" ht="39" customHeight="1">
      <c r="A6" s="19" t="s">
        <v>1</v>
      </c>
      <c r="B6" s="19" t="s">
        <v>2</v>
      </c>
      <c r="C6" s="19" t="s">
        <v>3</v>
      </c>
      <c r="D6" s="19" t="s">
        <v>4</v>
      </c>
      <c r="E6" s="20" t="s">
        <v>5</v>
      </c>
      <c r="F6" s="64" t="s">
        <v>118</v>
      </c>
      <c r="G6" s="64" t="s">
        <v>111</v>
      </c>
      <c r="H6" s="64" t="s">
        <v>7</v>
      </c>
      <c r="I6" s="65" t="s">
        <v>112</v>
      </c>
      <c r="J6" s="64" t="s">
        <v>6</v>
      </c>
      <c r="K6" s="19" t="s">
        <v>108</v>
      </c>
    </row>
    <row r="7" spans="1:11" s="1" customFormat="1" ht="107.25" customHeight="1">
      <c r="A7" s="66">
        <v>2</v>
      </c>
      <c r="B7" s="26" t="s">
        <v>53</v>
      </c>
      <c r="C7" s="27" t="s">
        <v>54</v>
      </c>
      <c r="D7" s="66" t="s">
        <v>30</v>
      </c>
      <c r="E7" s="106">
        <v>45</v>
      </c>
      <c r="F7" s="107"/>
      <c r="G7" s="107"/>
      <c r="H7" s="107"/>
      <c r="I7" s="108"/>
      <c r="J7" s="107"/>
      <c r="K7" s="32" t="s">
        <v>12</v>
      </c>
    </row>
    <row r="8" spans="1:11" s="1" customFormat="1" ht="9.75">
      <c r="A8" s="66" t="s">
        <v>55</v>
      </c>
      <c r="B8" s="26" t="s">
        <v>56</v>
      </c>
      <c r="C8" s="27" t="s">
        <v>57</v>
      </c>
      <c r="D8" s="66" t="s">
        <v>30</v>
      </c>
      <c r="E8" s="106">
        <v>7</v>
      </c>
      <c r="F8" s="71"/>
      <c r="G8" s="107"/>
      <c r="H8" s="107"/>
      <c r="I8" s="108"/>
      <c r="J8" s="107"/>
      <c r="K8" s="32"/>
    </row>
    <row r="9" spans="1:11" s="1" customFormat="1" ht="93.75" customHeight="1">
      <c r="A9" s="66">
        <v>5</v>
      </c>
      <c r="B9" s="26" t="s">
        <v>58</v>
      </c>
      <c r="C9" s="27" t="s">
        <v>59</v>
      </c>
      <c r="D9" s="66" t="s">
        <v>42</v>
      </c>
      <c r="E9" s="106">
        <v>200</v>
      </c>
      <c r="F9" s="107"/>
      <c r="G9" s="107"/>
      <c r="H9" s="107"/>
      <c r="I9" s="108"/>
      <c r="J9" s="107"/>
      <c r="K9" s="32" t="s">
        <v>12</v>
      </c>
    </row>
    <row r="10" spans="1:11" s="1" customFormat="1" ht="66" customHeight="1">
      <c r="A10" s="66">
        <v>8</v>
      </c>
      <c r="B10" s="26" t="s">
        <v>60</v>
      </c>
      <c r="C10" s="27" t="s">
        <v>61</v>
      </c>
      <c r="D10" s="66" t="s">
        <v>42</v>
      </c>
      <c r="E10" s="106">
        <v>20</v>
      </c>
      <c r="F10" s="109"/>
      <c r="G10" s="107"/>
      <c r="H10" s="107"/>
      <c r="I10" s="108"/>
      <c r="J10" s="107"/>
      <c r="K10" s="32"/>
    </row>
    <row r="11" spans="1:11" s="114" customFormat="1" ht="72.75" customHeight="1">
      <c r="A11" s="66">
        <v>9</v>
      </c>
      <c r="B11" s="110" t="s">
        <v>62</v>
      </c>
      <c r="C11" s="68" t="s">
        <v>63</v>
      </c>
      <c r="D11" s="73" t="s">
        <v>30</v>
      </c>
      <c r="E11" s="106">
        <v>800</v>
      </c>
      <c r="F11" s="111"/>
      <c r="G11" s="111"/>
      <c r="H11" s="111"/>
      <c r="I11" s="112"/>
      <c r="J11" s="111"/>
      <c r="K11" s="113"/>
    </row>
    <row r="12" spans="1:11" s="1" customFormat="1" ht="76.5" customHeight="1">
      <c r="A12" s="66">
        <v>11</v>
      </c>
      <c r="B12" s="26" t="s">
        <v>64</v>
      </c>
      <c r="C12" s="27" t="s">
        <v>17</v>
      </c>
      <c r="D12" s="66" t="s">
        <v>30</v>
      </c>
      <c r="E12" s="106">
        <v>500</v>
      </c>
      <c r="F12" s="107"/>
      <c r="G12" s="107"/>
      <c r="H12" s="107"/>
      <c r="I12" s="108"/>
      <c r="J12" s="107"/>
      <c r="K12" s="32" t="s">
        <v>12</v>
      </c>
    </row>
    <row r="13" spans="1:14" s="120" customFormat="1" ht="82.5" customHeight="1">
      <c r="A13" s="66">
        <v>14</v>
      </c>
      <c r="B13" s="115" t="s">
        <v>65</v>
      </c>
      <c r="C13" s="68" t="s">
        <v>66</v>
      </c>
      <c r="D13" s="73" t="s">
        <v>27</v>
      </c>
      <c r="E13" s="106">
        <v>1000</v>
      </c>
      <c r="F13" s="116"/>
      <c r="G13" s="111"/>
      <c r="H13" s="111"/>
      <c r="I13" s="112"/>
      <c r="J13" s="111"/>
      <c r="K13" s="113"/>
      <c r="L13" s="117"/>
      <c r="M13" s="118"/>
      <c r="N13" s="119"/>
    </row>
    <row r="14" spans="1:14" s="128" customFormat="1" ht="113.25" customHeight="1">
      <c r="A14" s="89">
        <v>16</v>
      </c>
      <c r="B14" s="90" t="s">
        <v>67</v>
      </c>
      <c r="C14" s="91" t="s">
        <v>68</v>
      </c>
      <c r="D14" s="89" t="s">
        <v>27</v>
      </c>
      <c r="E14" s="121">
        <v>30</v>
      </c>
      <c r="F14" s="93"/>
      <c r="G14" s="122"/>
      <c r="H14" s="122"/>
      <c r="I14" s="123"/>
      <c r="J14" s="122"/>
      <c r="K14" s="124"/>
      <c r="L14" s="125"/>
      <c r="M14" s="126"/>
      <c r="N14" s="127"/>
    </row>
    <row r="15" spans="1:14" s="120" customFormat="1" ht="99.75" customHeight="1">
      <c r="A15" s="66">
        <v>18</v>
      </c>
      <c r="B15" s="67" t="s">
        <v>69</v>
      </c>
      <c r="C15" s="68" t="s">
        <v>70</v>
      </c>
      <c r="D15" s="129" t="s">
        <v>27</v>
      </c>
      <c r="E15" s="106">
        <v>60</v>
      </c>
      <c r="F15" s="75"/>
      <c r="G15" s="111"/>
      <c r="H15" s="111"/>
      <c r="I15" s="112"/>
      <c r="J15" s="111"/>
      <c r="K15" s="113"/>
      <c r="L15" s="117"/>
      <c r="M15" s="33"/>
      <c r="N15" s="33"/>
    </row>
    <row r="16" spans="1:14" s="120" customFormat="1" ht="57" customHeight="1">
      <c r="A16" s="66">
        <v>19</v>
      </c>
      <c r="B16" s="67" t="s">
        <v>71</v>
      </c>
      <c r="C16" s="68" t="s">
        <v>72</v>
      </c>
      <c r="D16" s="129" t="s">
        <v>27</v>
      </c>
      <c r="E16" s="106">
        <v>25</v>
      </c>
      <c r="F16" s="75"/>
      <c r="G16" s="111"/>
      <c r="H16" s="111"/>
      <c r="I16" s="112"/>
      <c r="J16" s="111"/>
      <c r="K16" s="113"/>
      <c r="L16" s="117"/>
      <c r="M16" s="33"/>
      <c r="N16" s="130"/>
    </row>
    <row r="17" spans="1:14" s="131" customFormat="1" ht="78.75" customHeight="1">
      <c r="A17" s="66">
        <v>22</v>
      </c>
      <c r="B17" s="36" t="s">
        <v>73</v>
      </c>
      <c r="C17" s="68" t="s">
        <v>74</v>
      </c>
      <c r="D17" s="73" t="s">
        <v>30</v>
      </c>
      <c r="E17" s="106">
        <v>40</v>
      </c>
      <c r="F17" s="75"/>
      <c r="G17" s="111"/>
      <c r="H17" s="111"/>
      <c r="I17" s="112"/>
      <c r="J17" s="111"/>
      <c r="K17" s="113"/>
      <c r="N17" s="130"/>
    </row>
    <row r="18" spans="1:14" s="1" customFormat="1" ht="15">
      <c r="A18" s="37"/>
      <c r="B18" s="38"/>
      <c r="C18" s="39"/>
      <c r="D18" s="40"/>
      <c r="E18" s="41"/>
      <c r="F18" s="86"/>
      <c r="G18" s="98" t="s">
        <v>21</v>
      </c>
      <c r="H18" s="99">
        <f>SUM(H7:H17)</f>
        <v>0</v>
      </c>
      <c r="I18" s="99"/>
      <c r="J18" s="99">
        <f>SUM(J7:J17)</f>
        <v>0</v>
      </c>
      <c r="K18" s="45"/>
      <c r="N18" s="132"/>
    </row>
    <row r="20" ht="15">
      <c r="B20" s="133"/>
    </row>
    <row r="22" ht="12.75">
      <c r="B22" s="104"/>
    </row>
    <row r="24" spans="6:13" ht="12.75">
      <c r="F24" s="229" t="s">
        <v>122</v>
      </c>
      <c r="G24" s="229"/>
      <c r="H24" s="229"/>
      <c r="I24" s="229"/>
      <c r="J24" s="229"/>
      <c r="K24" s="229"/>
      <c r="L24" s="229"/>
      <c r="M24" s="229"/>
    </row>
    <row r="25" spans="6:13" ht="12.75">
      <c r="F25" s="229" t="s">
        <v>116</v>
      </c>
      <c r="G25" s="229"/>
      <c r="H25" s="229"/>
      <c r="I25" s="229"/>
      <c r="J25" s="229"/>
      <c r="K25" s="229"/>
      <c r="L25" s="229"/>
      <c r="M25" s="229"/>
    </row>
  </sheetData>
  <sheetProtection selectLockedCells="1" selectUnlockedCells="1"/>
  <mergeCells count="2">
    <mergeCell ref="F24:M24"/>
    <mergeCell ref="F25:M25"/>
  </mergeCells>
  <printOptions/>
  <pageMargins left="0.7875" right="0.7875" top="1.025" bottom="1.025" header="0.7875" footer="0.7875"/>
  <pageSetup fitToHeight="0" fitToWidth="1" horizontalDpi="300" verticalDpi="300" orientation="landscape" paperSize="9" scale="82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F9" sqref="F9"/>
    </sheetView>
  </sheetViews>
  <sheetFormatPr defaultColWidth="11.57421875" defaultRowHeight="12.75"/>
  <cols>
    <col min="1" max="1" width="3.28125" style="0" customWidth="1"/>
    <col min="2" max="2" width="47.140625" style="0" customWidth="1"/>
    <col min="3" max="3" width="11.57421875" style="0" customWidth="1"/>
    <col min="4" max="4" width="4.00390625" style="0" customWidth="1"/>
    <col min="5" max="5" width="10.421875" style="0" customWidth="1"/>
    <col min="6" max="7" width="6.140625" style="0" customWidth="1"/>
    <col min="8" max="8" width="8.140625" style="0" customWidth="1"/>
    <col min="9" max="9" width="3.7109375" style="0" customWidth="1"/>
    <col min="10" max="10" width="8.140625" style="0" customWidth="1"/>
  </cols>
  <sheetData>
    <row r="1" ht="12.75">
      <c r="B1" t="s">
        <v>123</v>
      </c>
    </row>
    <row r="2" ht="12.75">
      <c r="B2" s="203" t="s">
        <v>114</v>
      </c>
    </row>
    <row r="4" spans="1:11" s="140" customFormat="1" ht="12.75">
      <c r="A4"/>
      <c r="B4" s="134" t="s">
        <v>75</v>
      </c>
      <c r="C4" s="135"/>
      <c r="D4" s="136"/>
      <c r="E4" s="13"/>
      <c r="F4" s="137"/>
      <c r="G4" s="137"/>
      <c r="H4" s="137"/>
      <c r="I4" s="138"/>
      <c r="J4" s="137"/>
      <c r="K4" s="139"/>
    </row>
    <row r="5" spans="1:11" s="114" customFormat="1" ht="9.75">
      <c r="A5" s="141"/>
      <c r="B5" s="142"/>
      <c r="C5" s="78"/>
      <c r="D5" s="143"/>
      <c r="E5" s="5"/>
      <c r="F5" s="1"/>
      <c r="G5" s="144"/>
      <c r="H5" s="144"/>
      <c r="I5" s="145"/>
      <c r="J5" s="144"/>
      <c r="K5" s="146"/>
    </row>
    <row r="6" spans="1:11" s="24" customFormat="1" ht="30">
      <c r="A6" s="19" t="s">
        <v>1</v>
      </c>
      <c r="B6" s="19" t="s">
        <v>2</v>
      </c>
      <c r="C6" s="19" t="s">
        <v>3</v>
      </c>
      <c r="D6" s="19" t="s">
        <v>4</v>
      </c>
      <c r="E6" s="20" t="s">
        <v>5</v>
      </c>
      <c r="F6" s="64" t="s">
        <v>118</v>
      </c>
      <c r="G6" s="64" t="s">
        <v>111</v>
      </c>
      <c r="H6" s="64" t="s">
        <v>7</v>
      </c>
      <c r="I6" s="65" t="s">
        <v>112</v>
      </c>
      <c r="J6" s="64" t="s">
        <v>6</v>
      </c>
      <c r="K6" s="19" t="s">
        <v>109</v>
      </c>
    </row>
    <row r="7" spans="1:11" s="149" customFormat="1" ht="92.25" customHeight="1">
      <c r="A7" s="92" t="s">
        <v>76</v>
      </c>
      <c r="B7" s="90" t="s">
        <v>77</v>
      </c>
      <c r="C7" s="91" t="s">
        <v>78</v>
      </c>
      <c r="D7" s="92" t="s">
        <v>42</v>
      </c>
      <c r="E7" s="35">
        <v>400</v>
      </c>
      <c r="F7" s="147"/>
      <c r="G7" s="93"/>
      <c r="H7" s="93"/>
      <c r="I7" s="94"/>
      <c r="J7" s="93"/>
      <c r="K7" s="148" t="s">
        <v>12</v>
      </c>
    </row>
    <row r="8" spans="1:11" s="114" customFormat="1" ht="9.75">
      <c r="A8" s="150"/>
      <c r="B8" s="151"/>
      <c r="C8" s="152"/>
      <c r="D8" s="41"/>
      <c r="E8" s="153"/>
      <c r="F8" s="154"/>
      <c r="G8" s="155" t="s">
        <v>21</v>
      </c>
      <c r="H8" s="156">
        <f>SUM(H7:H7)</f>
        <v>0</v>
      </c>
      <c r="I8" s="156"/>
      <c r="J8" s="156">
        <f>SUM(J7:J7)</f>
        <v>0</v>
      </c>
      <c r="K8" s="150"/>
    </row>
    <row r="9" spans="1:11" s="114" customFormat="1" ht="69.75" customHeight="1">
      <c r="A9" s="157"/>
      <c r="B9" s="223"/>
      <c r="C9" s="78"/>
      <c r="D9" s="143"/>
      <c r="E9" s="5"/>
      <c r="F9" s="144"/>
      <c r="G9" s="144"/>
      <c r="H9" s="144"/>
      <c r="I9" s="145"/>
      <c r="J9" s="144"/>
      <c r="K9" s="146"/>
    </row>
    <row r="10" ht="13.5" thickBot="1">
      <c r="B10" s="223"/>
    </row>
    <row r="11" ht="31.5" customHeight="1" thickBot="1">
      <c r="B11" s="232" t="s">
        <v>134</v>
      </c>
    </row>
    <row r="18" spans="6:12" ht="12.75">
      <c r="F18" s="225" t="s">
        <v>119</v>
      </c>
      <c r="G18" s="225"/>
      <c r="H18" s="225"/>
      <c r="I18" s="225"/>
      <c r="J18" s="225"/>
      <c r="K18" s="225"/>
      <c r="L18" s="225"/>
    </row>
    <row r="19" spans="6:12" ht="12.75">
      <c r="F19" s="230" t="s">
        <v>116</v>
      </c>
      <c r="G19" s="230"/>
      <c r="H19" s="230"/>
      <c r="I19" s="230"/>
      <c r="J19" s="230"/>
      <c r="K19" s="230"/>
      <c r="L19" s="230"/>
    </row>
  </sheetData>
  <sheetProtection selectLockedCells="1" selectUnlockedCells="1"/>
  <mergeCells count="2">
    <mergeCell ref="F18:L18"/>
    <mergeCell ref="F19:L19"/>
  </mergeCells>
  <printOptions/>
  <pageMargins left="0.7875" right="0.7875" top="1.025" bottom="1.025" header="0.7875" footer="0.7875"/>
  <pageSetup fitToHeight="0" fitToWidth="1" horizontalDpi="300" verticalDpi="300" orientation="landscape" paperSize="9" scale="99" r:id="rId1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6">
      <selection activeCell="E12" sqref="E12"/>
    </sheetView>
  </sheetViews>
  <sheetFormatPr defaultColWidth="11.57421875" defaultRowHeight="12.75"/>
  <cols>
    <col min="1" max="1" width="3.28125" style="0" customWidth="1"/>
    <col min="2" max="2" width="47.140625" style="0" customWidth="1"/>
    <col min="3" max="3" width="11.57421875" style="0" customWidth="1"/>
    <col min="4" max="4" width="4.00390625" style="0" customWidth="1"/>
    <col min="5" max="5" width="10.421875" style="0" customWidth="1"/>
    <col min="6" max="7" width="6.140625" style="0" customWidth="1"/>
    <col min="8" max="8" width="8.140625" style="0" customWidth="1"/>
    <col min="9" max="9" width="3.7109375" style="0" customWidth="1"/>
    <col min="10" max="10" width="8.140625" style="0" customWidth="1"/>
  </cols>
  <sheetData>
    <row r="1" ht="12.75">
      <c r="B1" t="s">
        <v>124</v>
      </c>
    </row>
    <row r="2" ht="12.75">
      <c r="B2" s="203" t="s">
        <v>114</v>
      </c>
    </row>
    <row r="4" spans="1:11" s="140" customFormat="1" ht="12.75">
      <c r="A4"/>
      <c r="B4" s="134" t="s">
        <v>79</v>
      </c>
      <c r="C4" s="135"/>
      <c r="D4" s="136"/>
      <c r="E4" s="13"/>
      <c r="F4" s="137"/>
      <c r="G4" s="137"/>
      <c r="H4" s="137"/>
      <c r="I4" s="138"/>
      <c r="J4" s="137"/>
      <c r="K4" s="139"/>
    </row>
    <row r="5" spans="1:11" s="140" customFormat="1" ht="12.75">
      <c r="A5"/>
      <c r="B5" s="134"/>
      <c r="C5" s="135"/>
      <c r="D5" s="136"/>
      <c r="E5" s="13"/>
      <c r="F5" s="137"/>
      <c r="G5" s="137"/>
      <c r="H5" s="137"/>
      <c r="I5" s="138"/>
      <c r="J5" s="137"/>
      <c r="K5" s="139"/>
    </row>
    <row r="6" spans="1:11" s="114" customFormat="1" ht="39" customHeight="1">
      <c r="A6" s="19" t="s">
        <v>1</v>
      </c>
      <c r="B6" s="19" t="s">
        <v>2</v>
      </c>
      <c r="C6" s="19" t="s">
        <v>3</v>
      </c>
      <c r="D6" s="19" t="s">
        <v>4</v>
      </c>
      <c r="E6" s="20" t="s">
        <v>5</v>
      </c>
      <c r="F6" s="64" t="s">
        <v>125</v>
      </c>
      <c r="G6" s="64" t="s">
        <v>111</v>
      </c>
      <c r="H6" s="64" t="s">
        <v>7</v>
      </c>
      <c r="I6" s="65" t="s">
        <v>112</v>
      </c>
      <c r="J6" s="64" t="s">
        <v>6</v>
      </c>
      <c r="K6" s="19" t="s">
        <v>109</v>
      </c>
    </row>
    <row r="7" spans="1:11" s="160" customFormat="1" ht="89.25" customHeight="1">
      <c r="A7" s="69" t="s">
        <v>55</v>
      </c>
      <c r="B7" s="67" t="s">
        <v>80</v>
      </c>
      <c r="C7" s="68" t="s">
        <v>78</v>
      </c>
      <c r="D7" s="69" t="s">
        <v>42</v>
      </c>
      <c r="E7" s="28">
        <v>60</v>
      </c>
      <c r="F7" s="158"/>
      <c r="G7" s="75"/>
      <c r="H7" s="75"/>
      <c r="I7" s="76"/>
      <c r="J7" s="75"/>
      <c r="K7" s="159"/>
    </row>
    <row r="8" spans="1:11" s="114" customFormat="1" ht="99" customHeight="1">
      <c r="A8" s="69" t="s">
        <v>81</v>
      </c>
      <c r="B8" s="67" t="s">
        <v>82</v>
      </c>
      <c r="C8" s="68" t="s">
        <v>78</v>
      </c>
      <c r="D8" s="69" t="s">
        <v>42</v>
      </c>
      <c r="E8" s="28">
        <v>90</v>
      </c>
      <c r="F8" s="158"/>
      <c r="G8" s="75"/>
      <c r="H8" s="75"/>
      <c r="I8" s="76"/>
      <c r="J8" s="75"/>
      <c r="K8" s="159"/>
    </row>
    <row r="9" spans="1:11" s="161" customFormat="1" ht="13.5" customHeight="1" thickBot="1">
      <c r="A9" s="150"/>
      <c r="B9" s="151"/>
      <c r="C9" s="152"/>
      <c r="D9" s="41"/>
      <c r="E9" s="153"/>
      <c r="F9" s="154"/>
      <c r="G9" s="155" t="s">
        <v>21</v>
      </c>
      <c r="H9" s="156">
        <f>SUM(H7:H8)</f>
        <v>0</v>
      </c>
      <c r="I9" s="156"/>
      <c r="J9" s="156">
        <f>SUM(J7:J8)</f>
        <v>0</v>
      </c>
      <c r="K9" s="150"/>
    </row>
    <row r="10" spans="1:11" s="161" customFormat="1" ht="42.75" customHeight="1" thickBot="1">
      <c r="A10" s="162"/>
      <c r="B10" s="233" t="s">
        <v>135</v>
      </c>
      <c r="C10" s="163"/>
      <c r="D10" s="164"/>
      <c r="E10" s="165"/>
      <c r="F10" s="166"/>
      <c r="G10" s="166"/>
      <c r="H10" s="166"/>
      <c r="I10" s="167"/>
      <c r="J10" s="166"/>
      <c r="K10" s="162"/>
    </row>
    <row r="11" spans="1:11" ht="12" customHeight="1" thickBot="1">
      <c r="A11" s="162"/>
      <c r="B11" s="224"/>
      <c r="C11" s="163"/>
      <c r="D11" s="164"/>
      <c r="E11" s="165"/>
      <c r="F11" s="166"/>
      <c r="G11" s="166"/>
      <c r="H11" s="166"/>
      <c r="I11" s="167"/>
      <c r="J11" s="166"/>
      <c r="K11" s="162"/>
    </row>
    <row r="12" spans="2:5" ht="29.25" customHeight="1" thickBot="1">
      <c r="B12" s="233" t="s">
        <v>134</v>
      </c>
      <c r="C12" s="152"/>
      <c r="D12" s="103"/>
      <c r="E12" s="103"/>
    </row>
    <row r="13" spans="2:5" ht="12.75">
      <c r="B13" s="151"/>
      <c r="C13" s="152"/>
      <c r="D13" s="103"/>
      <c r="E13" s="103"/>
    </row>
    <row r="14" spans="2:5" ht="12.75">
      <c r="B14" s="103"/>
      <c r="C14" s="103"/>
      <c r="D14" s="103"/>
      <c r="E14" s="103"/>
    </row>
    <row r="15" spans="5:12" ht="12.75">
      <c r="E15" s="225" t="s">
        <v>126</v>
      </c>
      <c r="F15" s="225"/>
      <c r="G15" s="225"/>
      <c r="H15" s="225"/>
      <c r="I15" s="225"/>
      <c r="J15" s="225"/>
      <c r="K15" s="225"/>
      <c r="L15" s="225"/>
    </row>
    <row r="16" spans="5:12" ht="12.75">
      <c r="E16" s="230" t="s">
        <v>116</v>
      </c>
      <c r="F16" s="230"/>
      <c r="G16" s="230"/>
      <c r="H16" s="230"/>
      <c r="I16" s="230"/>
      <c r="J16" s="230"/>
      <c r="K16" s="230"/>
      <c r="L16" s="230"/>
    </row>
  </sheetData>
  <sheetProtection selectLockedCells="1" selectUnlockedCells="1"/>
  <mergeCells count="2">
    <mergeCell ref="E15:L15"/>
    <mergeCell ref="E16:L16"/>
  </mergeCells>
  <printOptions/>
  <pageMargins left="0.7875" right="0.7875" top="1.0527777777777778" bottom="1.0527777777777778" header="0.7875" footer="0.7875"/>
  <pageSetup fitToHeight="0" fitToWidth="1" horizontalDpi="300" verticalDpi="300" orientation="landscape" paperSize="9" scale="9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B2" sqref="B2"/>
    </sheetView>
  </sheetViews>
  <sheetFormatPr defaultColWidth="11.57421875" defaultRowHeight="12.75"/>
  <cols>
    <col min="1" max="1" width="3.57421875" style="0" customWidth="1"/>
    <col min="2" max="2" width="47.140625" style="0" customWidth="1"/>
    <col min="3" max="3" width="11.57421875" style="0" customWidth="1"/>
    <col min="4" max="4" width="4.140625" style="0" customWidth="1"/>
    <col min="5" max="5" width="9.28125" style="0" customWidth="1"/>
    <col min="6" max="6" width="6.140625" style="0" customWidth="1"/>
    <col min="7" max="7" width="7.28125" style="0" customWidth="1"/>
    <col min="8" max="8" width="8.140625" style="0" customWidth="1"/>
    <col min="9" max="9" width="3.7109375" style="0" customWidth="1"/>
    <col min="10" max="10" width="8.140625" style="0" customWidth="1"/>
  </cols>
  <sheetData>
    <row r="1" ht="12.75">
      <c r="B1" t="s">
        <v>124</v>
      </c>
    </row>
    <row r="2" ht="12.75">
      <c r="B2" s="203" t="s">
        <v>114</v>
      </c>
    </row>
    <row r="4" spans="1:11" s="17" customFormat="1" ht="12.75">
      <c r="A4"/>
      <c r="B4" s="10" t="s">
        <v>83</v>
      </c>
      <c r="C4" s="54"/>
      <c r="D4" s="12"/>
      <c r="E4" s="13"/>
      <c r="F4" s="14"/>
      <c r="G4" s="14"/>
      <c r="H4" s="14"/>
      <c r="I4" s="15"/>
      <c r="J4" s="14"/>
      <c r="K4" s="16"/>
    </row>
    <row r="5" spans="1:11" s="1" customFormat="1" ht="9.75">
      <c r="A5" s="18"/>
      <c r="B5" s="2"/>
      <c r="C5" s="3"/>
      <c r="D5" s="4"/>
      <c r="E5" s="5"/>
      <c r="F5" s="7"/>
      <c r="G5" s="7"/>
      <c r="H5" s="7"/>
      <c r="I5" s="8"/>
      <c r="J5" s="7"/>
      <c r="K5" s="9"/>
    </row>
    <row r="6" spans="1:11" s="24" customFormat="1" ht="30">
      <c r="A6" s="19" t="s">
        <v>1</v>
      </c>
      <c r="B6" s="19" t="s">
        <v>2</v>
      </c>
      <c r="C6" s="19" t="s">
        <v>3</v>
      </c>
      <c r="D6" s="19" t="s">
        <v>4</v>
      </c>
      <c r="E6" s="20" t="s">
        <v>5</v>
      </c>
      <c r="F6" s="64" t="s">
        <v>118</v>
      </c>
      <c r="G6" s="64" t="s">
        <v>111</v>
      </c>
      <c r="H6" s="64" t="s">
        <v>7</v>
      </c>
      <c r="I6" s="65" t="s">
        <v>112</v>
      </c>
      <c r="J6" s="64" t="s">
        <v>6</v>
      </c>
      <c r="K6" s="19" t="s">
        <v>109</v>
      </c>
    </row>
    <row r="7" spans="1:11" s="1" customFormat="1" ht="34.5" customHeight="1">
      <c r="A7" s="25">
        <v>1</v>
      </c>
      <c r="B7" s="26" t="s">
        <v>84</v>
      </c>
      <c r="C7" s="27" t="s">
        <v>85</v>
      </c>
      <c r="D7" s="25" t="s">
        <v>27</v>
      </c>
      <c r="E7" s="28">
        <v>400</v>
      </c>
      <c r="F7" s="29"/>
      <c r="G7" s="30"/>
      <c r="H7" s="30"/>
      <c r="I7" s="31"/>
      <c r="J7" s="30"/>
      <c r="K7" s="32" t="s">
        <v>12</v>
      </c>
    </row>
    <row r="8" spans="1:11" s="1" customFormat="1" ht="32.25" customHeight="1">
      <c r="A8" s="25">
        <v>2</v>
      </c>
      <c r="B8" s="26" t="s">
        <v>86</v>
      </c>
      <c r="C8" s="27" t="s">
        <v>87</v>
      </c>
      <c r="D8" s="25" t="s">
        <v>27</v>
      </c>
      <c r="E8" s="28">
        <v>10</v>
      </c>
      <c r="F8" s="34"/>
      <c r="G8" s="30"/>
      <c r="H8" s="30"/>
      <c r="I8" s="31"/>
      <c r="J8" s="30"/>
      <c r="K8" s="32"/>
    </row>
    <row r="9" spans="1:11" s="1" customFormat="1" ht="12.75">
      <c r="A9" s="37"/>
      <c r="B9"/>
      <c r="C9" s="39"/>
      <c r="D9" s="40"/>
      <c r="E9" s="41"/>
      <c r="F9" s="86"/>
      <c r="G9" s="98" t="s">
        <v>21</v>
      </c>
      <c r="H9" s="99">
        <f>SUM(H7:H8)</f>
        <v>0</v>
      </c>
      <c r="I9" s="99"/>
      <c r="J9" s="99">
        <f>SUM(J7:J8)</f>
        <v>0</v>
      </c>
      <c r="K9" s="45"/>
    </row>
    <row r="10" ht="24.75">
      <c r="B10" s="168" t="s">
        <v>88</v>
      </c>
    </row>
    <row r="21" spans="6:12" ht="12.75">
      <c r="F21" s="225" t="s">
        <v>127</v>
      </c>
      <c r="G21" s="225"/>
      <c r="H21" s="225"/>
      <c r="I21" s="225"/>
      <c r="J21" s="225"/>
      <c r="K21" s="225"/>
      <c r="L21" s="225"/>
    </row>
    <row r="22" spans="6:12" ht="12.75">
      <c r="F22" s="230" t="s">
        <v>116</v>
      </c>
      <c r="G22" s="230"/>
      <c r="H22" s="230"/>
      <c r="I22" s="230"/>
      <c r="J22" s="230"/>
      <c r="K22" s="230"/>
      <c r="L22" s="230"/>
    </row>
  </sheetData>
  <sheetProtection selectLockedCells="1" selectUnlockedCells="1"/>
  <mergeCells count="2">
    <mergeCell ref="F21:L21"/>
    <mergeCell ref="F22:L22"/>
  </mergeCells>
  <printOptions/>
  <pageMargins left="0.7875" right="0.7875" top="1.025" bottom="1.025" header="0.7875" footer="0.7875"/>
  <pageSetup fitToHeight="0" fitToWidth="1" horizontalDpi="300" verticalDpi="300" orientation="landscape" paperSize="9" scale="99" r:id="rId1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105" zoomScaleNormal="105" zoomScalePageLayoutView="0" workbookViewId="0" topLeftCell="A1">
      <selection activeCell="B2" sqref="B2"/>
    </sheetView>
  </sheetViews>
  <sheetFormatPr defaultColWidth="11.57421875" defaultRowHeight="12.75"/>
  <cols>
    <col min="1" max="1" width="5.7109375" style="0" customWidth="1"/>
    <col min="2" max="2" width="34.421875" style="0" customWidth="1"/>
    <col min="3" max="3" width="5.421875" style="0" customWidth="1"/>
    <col min="4" max="4" width="10.140625" style="0" customWidth="1"/>
    <col min="5" max="5" width="5.28125" style="0" customWidth="1"/>
    <col min="6" max="6" width="7.28125" style="0" customWidth="1"/>
    <col min="7" max="7" width="5.421875" style="0" customWidth="1"/>
    <col min="8" max="8" width="7.57421875" style="0" customWidth="1"/>
    <col min="9" max="9" width="3.57421875" style="0" customWidth="1"/>
    <col min="10" max="10" width="7.57421875" style="0" customWidth="1"/>
  </cols>
  <sheetData>
    <row r="1" ht="12.75">
      <c r="B1" t="s">
        <v>128</v>
      </c>
    </row>
    <row r="2" ht="12.75">
      <c r="B2" s="203" t="s">
        <v>114</v>
      </c>
    </row>
    <row r="4" spans="1:11" s="17" customFormat="1" ht="12.75">
      <c r="A4"/>
      <c r="B4" s="10" t="s">
        <v>89</v>
      </c>
      <c r="C4" s="54"/>
      <c r="D4" s="12"/>
      <c r="E4" s="13"/>
      <c r="F4" s="14"/>
      <c r="G4" s="14"/>
      <c r="H4" s="14"/>
      <c r="I4" s="15"/>
      <c r="J4" s="14"/>
      <c r="K4" s="16"/>
    </row>
    <row r="6" spans="1:11" s="24" customFormat="1" ht="41.25" customHeight="1">
      <c r="A6" s="19" t="s">
        <v>1</v>
      </c>
      <c r="B6" s="169" t="s">
        <v>2</v>
      </c>
      <c r="C6" s="169" t="s">
        <v>3</v>
      </c>
      <c r="D6" s="19" t="s">
        <v>4</v>
      </c>
      <c r="E6" s="20" t="s">
        <v>5</v>
      </c>
      <c r="F6" s="64" t="s">
        <v>118</v>
      </c>
      <c r="G6" s="170" t="s">
        <v>111</v>
      </c>
      <c r="H6" s="170" t="s">
        <v>7</v>
      </c>
      <c r="I6" s="171" t="s">
        <v>112</v>
      </c>
      <c r="J6" s="64" t="s">
        <v>6</v>
      </c>
      <c r="K6" s="169" t="s">
        <v>109</v>
      </c>
    </row>
    <row r="7" spans="1:11" s="149" customFormat="1" ht="78.75" customHeight="1">
      <c r="A7" s="172">
        <v>1</v>
      </c>
      <c r="B7" s="90" t="s">
        <v>90</v>
      </c>
      <c r="C7" s="91" t="s">
        <v>91</v>
      </c>
      <c r="D7" s="92" t="s">
        <v>27</v>
      </c>
      <c r="E7" s="35">
        <v>4</v>
      </c>
      <c r="F7" s="173"/>
      <c r="G7" s="174"/>
      <c r="H7" s="174"/>
      <c r="I7" s="175"/>
      <c r="J7" s="93"/>
      <c r="K7" s="176" t="s">
        <v>12</v>
      </c>
    </row>
    <row r="8" spans="1:11" s="1" customFormat="1" ht="9.75">
      <c r="A8" s="37"/>
      <c r="B8" s="177"/>
      <c r="C8" s="178"/>
      <c r="D8" s="179"/>
      <c r="E8" s="180"/>
      <c r="F8" s="86"/>
      <c r="G8" s="98" t="s">
        <v>21</v>
      </c>
      <c r="H8" s="99">
        <f>SUM(H7)</f>
        <v>0</v>
      </c>
      <c r="I8" s="181"/>
      <c r="J8" s="182">
        <f>SUM(J7)</f>
        <v>0</v>
      </c>
      <c r="K8" s="45"/>
    </row>
    <row r="15" ht="12.75">
      <c r="C15" s="183"/>
    </row>
    <row r="18" spans="6:12" ht="12.75">
      <c r="F18" s="225" t="s">
        <v>119</v>
      </c>
      <c r="G18" s="225"/>
      <c r="H18" s="225"/>
      <c r="I18" s="225"/>
      <c r="J18" s="225"/>
      <c r="K18" s="225"/>
      <c r="L18" s="225"/>
    </row>
    <row r="19" spans="6:12" ht="12.75">
      <c r="F19" s="230" t="s">
        <v>116</v>
      </c>
      <c r="G19" s="230"/>
      <c r="H19" s="230"/>
      <c r="I19" s="230"/>
      <c r="J19" s="230"/>
      <c r="K19" s="230"/>
      <c r="L19" s="230"/>
    </row>
  </sheetData>
  <sheetProtection selectLockedCells="1" selectUnlockedCells="1"/>
  <mergeCells count="2">
    <mergeCell ref="F18:L18"/>
    <mergeCell ref="F19:L19"/>
  </mergeCells>
  <printOptions/>
  <pageMargins left="0.7875" right="0.7875" top="1.0527777777777778" bottom="1.0527777777777778" header="0.7875" footer="0.7875"/>
  <pageSetup fitToHeight="0" fitToWidth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0">
      <selection activeCell="B17" sqref="B17"/>
    </sheetView>
  </sheetViews>
  <sheetFormatPr defaultColWidth="11.57421875" defaultRowHeight="12.75"/>
  <cols>
    <col min="1" max="1" width="3.140625" style="0" customWidth="1"/>
    <col min="2" max="2" width="47.140625" style="0" customWidth="1"/>
    <col min="3" max="3" width="10.57421875" style="0" customWidth="1"/>
    <col min="4" max="4" width="4.140625" style="0" customWidth="1"/>
    <col min="5" max="5" width="9.7109375" style="0" customWidth="1"/>
    <col min="6" max="6" width="8.28125" style="184" customWidth="1"/>
    <col min="7" max="7" width="7.421875" style="0" customWidth="1"/>
    <col min="8" max="8" width="8.421875" style="0" customWidth="1"/>
    <col min="9" max="9" width="4.57421875" style="0" customWidth="1"/>
    <col min="10" max="10" width="8.57421875" style="0" customWidth="1"/>
  </cols>
  <sheetData>
    <row r="1" ht="12.75">
      <c r="B1" t="s">
        <v>129</v>
      </c>
    </row>
    <row r="2" ht="12.75">
      <c r="B2" s="203" t="s">
        <v>114</v>
      </c>
    </row>
    <row r="4" spans="1:11" s="17" customFormat="1" ht="12.75">
      <c r="A4"/>
      <c r="B4" s="10" t="s">
        <v>92</v>
      </c>
      <c r="C4" s="54"/>
      <c r="D4" s="12"/>
      <c r="E4" s="13"/>
      <c r="F4" s="14"/>
      <c r="G4" s="14"/>
      <c r="H4" s="14"/>
      <c r="I4" s="15"/>
      <c r="J4" s="14"/>
      <c r="K4" s="16"/>
    </row>
    <row r="5" spans="1:11" s="1" customFormat="1" ht="9.75">
      <c r="A5" s="18"/>
      <c r="B5" s="2"/>
      <c r="C5" s="3"/>
      <c r="D5" s="4"/>
      <c r="E5" s="5"/>
      <c r="F5" s="7"/>
      <c r="G5" s="7"/>
      <c r="H5" s="7"/>
      <c r="I5" s="8"/>
      <c r="J5" s="7"/>
      <c r="K5" s="9"/>
    </row>
    <row r="6" spans="1:11" s="24" customFormat="1" ht="42" customHeight="1">
      <c r="A6" s="19" t="s">
        <v>1</v>
      </c>
      <c r="B6" s="19" t="s">
        <v>2</v>
      </c>
      <c r="C6" s="19" t="s">
        <v>3</v>
      </c>
      <c r="D6" s="19" t="s">
        <v>4</v>
      </c>
      <c r="E6" s="20" t="s">
        <v>5</v>
      </c>
      <c r="F6" s="64" t="s">
        <v>118</v>
      </c>
      <c r="G6" s="64" t="s">
        <v>111</v>
      </c>
      <c r="H6" s="64" t="s">
        <v>7</v>
      </c>
      <c r="I6" s="65" t="s">
        <v>112</v>
      </c>
      <c r="J6" s="64" t="s">
        <v>6</v>
      </c>
      <c r="K6" s="19" t="s">
        <v>109</v>
      </c>
    </row>
    <row r="7" spans="1:11" s="1" customFormat="1" ht="61.5" customHeight="1">
      <c r="A7" s="25">
        <v>4</v>
      </c>
      <c r="B7" s="208" t="s">
        <v>93</v>
      </c>
      <c r="C7" s="209" t="s">
        <v>94</v>
      </c>
      <c r="D7" s="210" t="s">
        <v>27</v>
      </c>
      <c r="E7" s="211">
        <v>35</v>
      </c>
      <c r="F7" s="71"/>
      <c r="G7" s="30"/>
      <c r="H7" s="30"/>
      <c r="I7" s="31"/>
      <c r="J7" s="30"/>
      <c r="K7" s="32" t="s">
        <v>12</v>
      </c>
    </row>
    <row r="8" spans="1:11" s="1" customFormat="1" ht="61.5" customHeight="1">
      <c r="A8" s="25">
        <v>5</v>
      </c>
      <c r="B8" s="208" t="s">
        <v>95</v>
      </c>
      <c r="C8" s="209" t="s">
        <v>94</v>
      </c>
      <c r="D8" s="210" t="s">
        <v>27</v>
      </c>
      <c r="E8" s="211">
        <v>45</v>
      </c>
      <c r="F8" s="71"/>
      <c r="G8" s="30"/>
      <c r="H8" s="30"/>
      <c r="I8" s="31"/>
      <c r="J8" s="30"/>
      <c r="K8" s="32" t="s">
        <v>12</v>
      </c>
    </row>
    <row r="9" spans="1:11" s="1" customFormat="1" ht="63" customHeight="1">
      <c r="A9" s="25">
        <v>6</v>
      </c>
      <c r="B9" s="208" t="s">
        <v>130</v>
      </c>
      <c r="C9" s="209" t="s">
        <v>94</v>
      </c>
      <c r="D9" s="210" t="s">
        <v>27</v>
      </c>
      <c r="E9" s="211">
        <v>20</v>
      </c>
      <c r="F9" s="71"/>
      <c r="G9" s="30"/>
      <c r="H9" s="30"/>
      <c r="I9" s="31"/>
      <c r="J9" s="30"/>
      <c r="K9" s="32"/>
    </row>
    <row r="10" spans="1:11" s="114" customFormat="1" ht="105.75" customHeight="1">
      <c r="A10" s="25">
        <v>10</v>
      </c>
      <c r="B10" s="212" t="s">
        <v>96</v>
      </c>
      <c r="C10" s="213" t="s">
        <v>97</v>
      </c>
      <c r="D10" s="214" t="s">
        <v>27</v>
      </c>
      <c r="E10" s="211">
        <v>30</v>
      </c>
      <c r="F10" s="75"/>
      <c r="G10" s="75"/>
      <c r="H10" s="75"/>
      <c r="I10" s="76"/>
      <c r="J10" s="75"/>
      <c r="K10" s="113"/>
    </row>
    <row r="11" spans="1:11" s="114" customFormat="1" ht="87" customHeight="1">
      <c r="A11" s="25">
        <v>11</v>
      </c>
      <c r="B11" s="215" t="s">
        <v>98</v>
      </c>
      <c r="C11" s="216" t="s">
        <v>99</v>
      </c>
      <c r="D11" s="214" t="s">
        <v>27</v>
      </c>
      <c r="E11" s="211">
        <v>25</v>
      </c>
      <c r="F11" s="75"/>
      <c r="G11" s="75"/>
      <c r="H11" s="75"/>
      <c r="I11" s="76"/>
      <c r="J11" s="75"/>
      <c r="K11" s="113"/>
    </row>
    <row r="12" spans="1:12" s="1" customFormat="1" ht="15.75">
      <c r="A12" s="37"/>
      <c r="B12" s="38"/>
      <c r="C12" s="39"/>
      <c r="D12" s="40"/>
      <c r="E12" s="41"/>
      <c r="F12" s="86"/>
      <c r="G12" s="98" t="s">
        <v>21</v>
      </c>
      <c r="H12" s="99">
        <f>SUM(H7:H11)</f>
        <v>0</v>
      </c>
      <c r="I12" s="99"/>
      <c r="J12" s="99">
        <f>SUM(J7:J11)</f>
        <v>0</v>
      </c>
      <c r="K12" s="45"/>
      <c r="L12" s="185"/>
    </row>
    <row r="13" spans="1:12" s="1" customFormat="1" ht="74.25" customHeight="1">
      <c r="A13" s="46"/>
      <c r="B13" s="186" t="s">
        <v>136</v>
      </c>
      <c r="C13" s="3"/>
      <c r="D13" s="4"/>
      <c r="E13" s="5"/>
      <c r="F13" s="7"/>
      <c r="G13" s="7"/>
      <c r="H13" s="7"/>
      <c r="I13" s="8"/>
      <c r="J13" s="7"/>
      <c r="K13" s="9"/>
      <c r="L13" s="185"/>
    </row>
    <row r="14" ht="15.75">
      <c r="L14" s="185"/>
    </row>
    <row r="15" ht="15.75">
      <c r="L15" s="185"/>
    </row>
    <row r="16" ht="15.75">
      <c r="L16" s="185"/>
    </row>
    <row r="17" ht="12.75">
      <c r="B17" s="104"/>
    </row>
    <row r="19" spans="5:11" ht="12.75">
      <c r="E19" s="225" t="s">
        <v>113</v>
      </c>
      <c r="F19" s="225"/>
      <c r="G19" s="225"/>
      <c r="H19" s="225"/>
      <c r="I19" s="225"/>
      <c r="J19" s="225"/>
      <c r="K19" s="225"/>
    </row>
    <row r="20" spans="5:11" ht="12.75">
      <c r="E20" s="230" t="s">
        <v>116</v>
      </c>
      <c r="F20" s="230"/>
      <c r="G20" s="230"/>
      <c r="H20" s="230"/>
      <c r="I20" s="230"/>
      <c r="J20" s="230"/>
      <c r="K20" s="230"/>
    </row>
  </sheetData>
  <sheetProtection selectLockedCells="1" selectUnlockedCells="1"/>
  <mergeCells count="2">
    <mergeCell ref="E19:K19"/>
    <mergeCell ref="E20:K20"/>
  </mergeCells>
  <printOptions/>
  <pageMargins left="0.7875" right="0.7875" top="1.025" bottom="1.025" header="0.7875" footer="0.7875"/>
  <pageSetup fitToHeight="0" fitToWidth="1"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USK-PC</dc:creator>
  <cp:keywords/>
  <dc:description/>
  <cp:lastModifiedBy>EKOMAR</cp:lastModifiedBy>
  <cp:lastPrinted>2019-04-25T12:00:16Z</cp:lastPrinted>
  <dcterms:created xsi:type="dcterms:W3CDTF">2019-03-21T10:12:18Z</dcterms:created>
  <dcterms:modified xsi:type="dcterms:W3CDTF">2019-04-25T12:06:15Z</dcterms:modified>
  <cp:category/>
  <cp:version/>
  <cp:contentType/>
  <cp:contentStatus/>
</cp:coreProperties>
</file>