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tabRatio="758" activeTab="5"/>
  </bookViews>
  <sheets>
    <sheet name="PAKIET 1" sheetId="1" r:id="rId1"/>
    <sheet name="PAKIET 2" sheetId="2" r:id="rId2"/>
    <sheet name="Pakiet 8" sheetId="3" r:id="rId3"/>
    <sheet name="Pakiet 11" sheetId="4" r:id="rId4"/>
    <sheet name="Pakiet 12" sheetId="5" r:id="rId5"/>
    <sheet name="Pakiet 13" sheetId="6" r:id="rId6"/>
  </sheets>
  <definedNames>
    <definedName name="_xlnm.Print_Area" localSheetId="0">'PAKIET 1'!$A$5:$L$21</definedName>
  </definedNames>
  <calcPr fullCalcOnLoad="1"/>
</workbook>
</file>

<file path=xl/sharedStrings.xml><?xml version="1.0" encoding="utf-8"?>
<sst xmlns="http://schemas.openxmlformats.org/spreadsheetml/2006/main" count="187" uniqueCount="86">
  <si>
    <t>Jednorazowy zestaw do zamykania  perforacji i tamowania masywnych  krwawień zawierający:klips z gładkimi zębami,nakładkę dystalną do endoskopów o średnicy sondy 11-14mm,pokrętło do  uwalniania klipsa.Długość robocza 1650mm.Opakowanie zawiera 1szt.</t>
  </si>
  <si>
    <t>Lp.</t>
  </si>
  <si>
    <t>ASORTYMENT</t>
  </si>
  <si>
    <t>JM</t>
  </si>
  <si>
    <t>ILOŚĆ</t>
  </si>
  <si>
    <t>CENA BRUTTO</t>
  </si>
  <si>
    <t>WARTOŚĆ NETTO</t>
  </si>
  <si>
    <t>ZUŻYCIE ZA 8 M-CY</t>
  </si>
  <si>
    <r>
      <t xml:space="preserve">PĘTLA DO POLIPEKTOMII owalna, obrotowa               PARAMETRY: wielorazowa, średnica narzędzia ok. 2,2mm, pełna kompatybilność z kanałem wideokolonoskopu 3,7mm, długość min. 220cm, pętla owalna z drutu plecionego, OBROTOWA o średnicy 22mm lub 30mm; BUDOWA: </t>
    </r>
    <r>
      <rPr>
        <b/>
        <sz val="9"/>
        <color indexed="8"/>
        <rFont val="Arial"/>
        <family val="2"/>
      </rPr>
      <t>pętla zintegrowana z uchwytem i koszulką -mycie i sterylizacja w całości bez demontażu na części składowe</t>
    </r>
    <r>
      <rPr>
        <sz val="9"/>
        <color indexed="8"/>
        <rFont val="Arial"/>
        <family val="2"/>
      </rPr>
      <t>;  uchwyt z tworzywa sztucznego lub metalu wyposażony w przyłącze elektryczne typu Olympus, podziałkę i ogranicznik wysunięcia pętli; uchwyt powinien posiadać trzy kółka na palce oraz port do przepłukiwania; trwałe oznaczenie na uchwycie : typu pętli, temperatury sterylizacji, znak CE, nr lotu, nazwy producenta, kolorystyczne oznaczenie długości pętli ; pętla powinna być wyposażone w wielorazowy, autoklawowalny klips do spinania szczypiec w czasie mycia i sterylizacji OPAKOWANIE: pętla powinna być dostarczona sterylna (ważność sterylizacji min. 2 lata) w specjalnym rękawie zawierającym informacje o sterylności narzędzia i dacie jej ważności</t>
    </r>
  </si>
  <si>
    <r>
      <t xml:space="preserve">KLIPSY DO SPINANIA NARZĘDZI ENDOSKOPOWYCH
</t>
    </r>
    <r>
      <rPr>
        <sz val="9"/>
        <rFont val="Arial"/>
        <family val="2"/>
      </rPr>
      <t>Autoklawowalne, wielorazowe klipsy ze stali nierdzewnej do spinania szczypiec w czasie mycia i sterylizacji. Zakres rozwarcia 0-10mm (opakowanie po 20 sztuk)</t>
    </r>
  </si>
  <si>
    <r>
      <t xml:space="preserve">NAKŁĄDKA DO USUWANIA OSTRYCH CIAŁ
</t>
    </r>
    <r>
      <rPr>
        <sz val="9"/>
        <rFont val="Arial"/>
        <family val="2"/>
      </rPr>
      <t>Jednorazowa nakładka na koniec endoskopu do usuwania ostrych ciał obcych. Każda nakładka powinna być sterylna,  zapakowana pojedynczo w hermetyczny rękaw. Ważność sterylizacji minimalnie 2 lata ( zestaw 10 sztuk )</t>
    </r>
  </si>
  <si>
    <r>
      <t xml:space="preserve">PUŁAPKA NA POLIPY WIELOKOMOROWA
</t>
    </r>
    <r>
      <rPr>
        <sz val="9"/>
        <rFont val="Arial"/>
        <family val="2"/>
      </rPr>
      <t>Jednorazowa pułapka na usunięte polipy posiadająca cztery oznaczone cyframi komory wybierane poprzez obrót pojemnika na polipy. Wyraźne oznaczenie przeznaczenia poszczególnych drenów (opis który dren przyłącza się do endoskopu a który do ssaka) – zestaw 10sztuk</t>
    </r>
  </si>
  <si>
    <r>
      <t xml:space="preserve">SZCZYPCE WIELORAZOWE BIOPSYJNE  DO KOLONOSKOPII </t>
    </r>
    <r>
      <rPr>
        <u val="single"/>
        <sz val="9"/>
        <rFont val="Arial"/>
        <family val="2"/>
      </rPr>
      <t>duże</t>
    </r>
    <r>
      <rPr>
        <sz val="9"/>
        <rFont val="Arial"/>
        <family val="2"/>
      </rPr>
      <t xml:space="preserve"> owalne
PARAMETRY: wielorazowe, sterylizacja w autoklawie, parametry: średnica narzędzia ok. 2,2mm, pełna kompatybilność z kanałem wideokolonoskopu Olympus o średnicy 3,7mm, długość min. 220cm, łyżeczki okienkowe o kształcie owalnym DUŻYM ; BUDOWA: uchwyt z tworzywa sztucznego lub metalu, prowadnica metalowa, jednoczęściowa, szlifowana na całej długości i scieniana na dystalnym końcu szczypiec, kolorystyczne oznaczenie długości szczypiec, trwałe oznaczenie na uchwycie : typu szczypiec, temperatury sterylizacji, znak CE, nr lotu, nazwy producenta, powinny być wyposażone w wielorazowy, autoklawowalny klips do spinania szczypiec w czasie mycia i sterylizacji OPAKOWANIE: szczypce powinny być dostarczone sterylne (ważność sterylizacji min. 2 lata) w specjalnym rękawie zawierającym informacje o sterylności narzędzia i dacie jej ważności</t>
    </r>
  </si>
  <si>
    <r>
      <t xml:space="preserve">IGŁY JEDNORAZOWE DO OSTRZYKIWANIA KRWAWIEŃ DO KOLONOSKOPII
</t>
    </r>
    <r>
      <rPr>
        <sz val="9"/>
        <rFont val="Arial"/>
        <family val="2"/>
      </rPr>
      <t>PARAMETRY: średnica narzędzia ok. 2,2mm, średnica wewnętrzna igły 0,7mm, długość igły 5mm, pełna kompatybilność z kanałem wideokolonoskopu Olympus o średnicy 3,7mm, długość min. 230cm; BUDOWA: uchwyt z tworzywa sztucznego z luer lock'iem na strzykawkę oraz z mechanizmem zatrzaskiwania igły w pozycji schowanej i wysuniętej, prowadnica z tworzywa sztucznego z atraumatyczną końcówką metalową, kolorystyczne oznaczenie długości narzędzia, kolorystyczne oznaczenie średnicy wewnętrznej igły, trwałe oznaczenie na uchwycie : typu igły, znaku CE, nr lotu, nazwy producenta, informacji i jednorazowości OPAKOWANIE: igły powinny być dostarczone sterylne (ważność sterylizacji min. 2 lata) w specjalnym rękawie zawierającym informacje o sterylności narzędzia i dacie jej ważności oraz nalepkę z typem igły i nr lot. (opakowanie po 10 sztuk.)</t>
    </r>
  </si>
  <si>
    <t>szt.</t>
  </si>
  <si>
    <t>op.</t>
  </si>
  <si>
    <t xml:space="preserve">SZCZYPCE WIELORAZOWE BIOPSYJNE  do GASTROSKOPU DZIECIĘCEGO owalne PARAMETRY: wielorazowe, sterylizacja w autoklawie, średnica narzędzia ok. 1,8mm, pełna kompatybilność z kanałem wideogastroskopu FUJINON o średnicy 2,0mm, długość min. 120cm, łyżeczki okienkowe o kształcie owalnym ; BUDOWA: uchwyt z metalu, prowadnica metalowa, jednoczęściowa, trwałe oznaczenie na uchwycie : typu szczypiec, temperatury sterylizacji, znak CE, średnica narzędzia, nazwy producenta; powinny być wyposażone w wielorazowy, autoklawowalny klips do spinania szczypiec w czasie mycia i sterylizacji </t>
  </si>
  <si>
    <t>CEWNIK BALONOWY PROWADZĄCY DO DRÓG ŻÓŁCIOWYCH Zestaw zawiera : cewnik balonowy trójkanałowy, strzykawkę, igłę. Trzy kanały dla : prowadnika, strzykawki pompującej, podania kontrastu. Po napompowaniu w drogach żółciowych i odcięciu uchwytu umożliwia wielokrotne zakładanie cholangioskopu o długości min. 100cm po cewniku zafiksowanym balonem. Wymiary : średnica cewnika pasująca do kanału 2,0mm;kanał do prowadnika ok. 0,025 cala; długość minimalna cewnika 240 cm. Opakowanie : 2 sterylne komplety cewników.</t>
  </si>
  <si>
    <t>SZCZYPCE WIELORAZOWE BIOPSYJNE  DO ENTEROSKOPII owalne do kanału 2,8mm PARAMETRY: wielorazowe, sterylizacja w autoklawie, parametry: średnica narzędzia 1,8mm lub  2,3mm,  długość min. 250cm, łyżeczki okienkowe o kształcie owalnym DUŻYM ; BUDOWA: uchwyt z metalu, prowadnica metalowa, jednoczęściowa, szlifowana   i scieniana na dystalnym końcu szczypiec, kolorystyczne oznaczenie długości szczypiec, trwałe oznaczenie na uchwycie : typu szczypiec, temperatury sterylizacji, znak CE, nr lotu, nazwy producenta, powinny być wyposażone w wielorazowy, autoklawowalny klips do spinania szczypiec w czasie mycia i sterylizacji OPAKOWANIE: szczypce powinny być dostarczone sterylne (ważność sterylizacji min. 2 lata) w specjalnym rękawie zawierającym informacje o sterylności narzędzia i dacie jej ważności</t>
  </si>
  <si>
    <t>USTNIK JEDNORAZOWY DLA DOROSŁYCHUstnik z tworzywa sztucznego z opaską:  zwykły lub z konektorem do podłączenia tlenu ( do wyboru przez użytkownika w trakcie zamawiania)  – opakowanie 50 sztuk</t>
  </si>
  <si>
    <t xml:space="preserve">SZCZYPCE WIELORAZOWE BIOPSYJNE  UCHYLNE do kanału 2,8mm PARAMETRY: wielorazowe, sterylizacja w autoklawie, parametry: średnica narzędzia   2,3mm,  długość min. 180cm, łyżeczki okienkowe, uchylne z zębem szczura do biopsji stycznej ; BUDOWA: uchwyt z metalu, prowadnica metalowa, jednoczęściowa, szlifowana   i scieniana na dystalnym końcu szczypiec, kolorystyczne oznaczenie długości szczypiec, trwałe oznaczenie na uchwycie : typu szczypiec, temperatury sterylizacji, znak CE, nr lotu, nazwy producenta, powinny być wyposażone w wielorazowy, autoklawowalny klips do spinania szczypiec w czasie mycia i sterylizacji OPAKOWANIE: szczypce powinny być dostarczone sterylne (ważność sterylizacji min. 2 lata) w specjalnym rękawie zawierającym informacje o sterylności narzędzia i dacie jej ważności </t>
  </si>
  <si>
    <t>CHWYTAK DO WYCIĄGANIA CIAŁ OBCYCH I POLIPÓW PARAMETRY: wielorazowy, sterylizacja w autoklawie, parametry: średnica narzędzia  2,3mm, długość min. 220cm, trzy lub cztery druty chwytne z tępymi, atraumatycznymi zakończeniami lub z ostrymi zakończeniami w formie haka . BUDOWA: uchwyt z tworzywa sztucznego lub metalu, prowadnica z tworzywa, port do przepłukiwania, narzędzie jednoczęściowe, bez konieczności demontażu do mycia, trwałe oznaczenie na uchwycie : typu narzędzia, temperatury sterylizacji, znak CE, nr lotu, nazwa producenta, powinny być wyposażone w wielorazowy, autoklawowalny klips do spinania narzędzia w czasie mycia i sterylizacji OPAKOWANIE: szczypce powinny być dostarczone sterylne (ważność sterylizacji min. 2 lata) w specjalnym rękawie zawierającym informacje o sterylności narzędzia i dacie jej ważności</t>
  </si>
  <si>
    <t>SZCZYPCE CHWYTNE KOLONOSKOPOWE typu długi aligator PARAMETRY: wielorazowe, sterylizacja w autoklawie, parametry: średnica narzędzia  2,3mm,  długość min. 220cm, kształt łyżeczek: ząbkowane, długi aligator  ; BUDOWA: uchwyt z metalu, prowadnica metalowa, jednoczęściowa; kolorystyczne oznaczenie długości szczypiec, trwałe oznaczenie na uchwycie : typu szczypiec, temperatury sterylizacji, znak CE, nr lotu, nazwy producenta, powinny być wyposażone w wielorazowy, autoklawowalny klips do spinania szczypiec w czasie mycia i sterylizacji OPAKOWANIE: szczypce powinny być dostarczone sterylne (ważność sterylizacji min. 2 lata) w specjalnym rękawie zawierającym informacje o sterylności narzędzia i dacie jej ważności</t>
  </si>
  <si>
    <t>Protezy do dróg żółciowych typu Amsterdam zagieta od strony XII-cy o średnicy 7 Fr, 10 Fr, wymagane długości:  5,7,10,12,15cm</t>
  </si>
  <si>
    <t>Protezy do dróg żółciowych typu Pigtail podwójny o średnicy: 7 Fr, 10 Fr, wymagana długości: 5,10,15cm.</t>
  </si>
  <si>
    <t>Urzadzenie wielorazowego użytku do obsługi balonów do poszerzania zwężeń oraz współpracujące z koszykiem z funkcją litotrypsji.</t>
  </si>
  <si>
    <t>Strzykawki 60ml z manometrem jednorazowego użytku (op. 5szt)</t>
  </si>
  <si>
    <t>Urządzenie do inflacji i deflacji balonów do achalazji w komplecie z manometrem</t>
  </si>
  <si>
    <t>1.</t>
  </si>
  <si>
    <t>2.</t>
  </si>
  <si>
    <t>Trzykanałowy cewnik balonowy do usuwania złogów z dróg żółciowych; średnica katateru 7 - 6 Fr; długość 200 cm; średnica balonu 9 - 12 mm, 12-15mm, 15-18mm; ujście kontrastu powyżej lub poniżej balonu; zalecany prowadnik -  .035"</t>
  </si>
  <si>
    <t>Szczypce biopsyjne jednorazowego użytku; długość robocza  240 cm, łyżeczki z okienkiem i ząbkami z możliwością biopsji stycznej, osłonka z tworzywa sztucznego pokryta substancją hydrofilną z markerami sygnalizacyjnymi do wyboru: z igłą i bez igły, trzy rozmiary łyżeczek biopsyjnych (okrągłe, elipsoidalne oraz duże pogłębione). Op-40 szt</t>
  </si>
  <si>
    <t>Protezy do dróg żółciowych cienkościenne z zagięciem dwunastniczym i środkowym. Średnica protez: 7 Fr, 8,5 Fr, 10 Fr; długości protez: 5,7,9,12,15,18cm.</t>
  </si>
  <si>
    <t>Koszyk trapezoidalny w stalowym pancerzu do ekstrakcji złogów z funkcją awaryjnej litotrypsji, z zabezpieczeniem przed uwięźnięciem złogu wewnątrz kosza, współpracuje z prowadnikiem o średnicy 0,035”, min. średnica kanału roboczego 3.2 mm, wymagane rozmiary kosza: 1.5 x 3; 2 x 4 cm 2.5 x 5 i 3 x 6 cm</t>
  </si>
  <si>
    <t xml:space="preserve">Dwukanałowa szczotka cytologiczna z cieniującą końcówką i systemem pomiaru odległości; średnica katateru 8 Fr; średnica szczoteczki 3 mm; zalecany prowadnik – 0.035" </t>
  </si>
  <si>
    <t>DSZ</t>
  </si>
  <si>
    <t>Producent</t>
  </si>
  <si>
    <t>Nr Katalogowy</t>
  </si>
  <si>
    <t>Nr katalogowy</t>
  </si>
  <si>
    <t>Pętle do polipektomii owalne jednorazowego użytku; wykonane z plecionego drutu o średniej sztywności,długość robocza min 240 cm,średnica osłonki 2.4 mm, średnice otwartej pętli: 13 mm, 27 mm, 30 mm, rękojeść skalowana. Op-5 szt</t>
  </si>
  <si>
    <t>Pętle do polipektomii jednorazowego użytku, wykonane z usztywnionego plecionego drutu, dł. robocza min.240 cm, średnica osłonki 2,4mm, średnica otwartej pętli:13, 27, 30, 33 mm, dostępne kształty: owal, hexagonal, crescent, okrągła. Op-10 szt</t>
  </si>
  <si>
    <t>Prowadnik hydrofilny z końcówką roboczą o długości 10 cm, z nitinolowym rdzeniem odpornym na załamania, izolowany elektrycznie, średnica zewnetrzna .035” – końcówka prosta i zagięta, sztywność standardowa i zwiększona, długość 260 i 450 cm, dwukolorowy, zapewniający możliwość kontroli ruchu i położenia. Op. 2 szt</t>
  </si>
  <si>
    <t>SUMA</t>
  </si>
  <si>
    <t>VAT</t>
  </si>
  <si>
    <t>Prowadnik hydrofilny; z możliwością wydłużenia; sztywność standardowa lub zwiększona( do wyboru); z rdzeniem odpornym na załamania; z hydrofilną końcówką roboczą długości 5 cm; izolowany elektrycznie; dwubarwny; średnica zewnętrzna .025"  oraz .035" ze średnicą końcówki .035-.027"; długość 260 cm. i 450cm (2 szt. w opakowaniu):
.025” – sztywność standardowa, końcówka prosta; sztywność zwiększona, końcówka prosta i zagięta,
.035” – sztywność standardowa, końcówka prosta i zagięta, sztywność zwiększona, końcówka prosta i zagięta,
.038” – usztywniony, końcówka prosta 1op= 2 szt. w opakowaniu):</t>
  </si>
  <si>
    <t xml:space="preserve"> VAT</t>
  </si>
  <si>
    <t>Zestaw do zamykania perforacji i tamowania masywnych krwawień z klipsem(sterylny)jednorazowy,w składzie :nasadka dystalna do endoskopów o średnicy sondy11-14mm pokrętlo do uwalniania klipsa,klips z gładkimi zębami długość kolonoskopowa</t>
  </si>
  <si>
    <t>Pułapka na polipy.Przezroczysty pojemnik wyposażony w okno powiększające do kontroli zassznego materiału.Przyłanczany do linii ssania w kontenerze endoskopu.Dwie wymienne perforowane szufladki zatrzymujące części stałe i umożliwiające ssanie z podziałką milmetrową ,jednorazowe.Op.3szt</t>
  </si>
  <si>
    <t>Op =3 szt</t>
  </si>
  <si>
    <t>prowadniki wiodące z hydrofilowa końcówką o długości 5 cm odporne na zginanie z nitinolowym rdzeniem pokrytym PFTE oraz niebiesko-żółtymi paskami porwiającymi widoczność. Długość 150cm średnica 0,035</t>
  </si>
  <si>
    <t>Prowadniki wiodące z hydrofilowa końcówką o długości 7 cm z wbudowaną siatką/koszykiem stanowiącym integralna część prowadnika której wysunięcie umożliwia powstrzymanie przemieszczania się fragmentów kamieni. Długość 145cm srednica 0,038 w zestawie ze stentem poliuretanowym JJ o długości 34, 26,28(do wyboru) i srednicy 7Fr popychaczem o długości 40cm oraz prowadnikiem PTFE o srednicy 0,035</t>
  </si>
  <si>
    <t>Proteza samoprężalna do przełyku z systemem antymigracyjnym. Wykonana z siatki z nitinolu, końce poszerzane, całkowicie pokrywana silikonem z lassem. System antymigracyjny w postaci dodatkowej warstwy wykonanej z niepokrywanej, rozszerzonej siatki nitinolowej mocowanej proksymalnie. Po cztery zncazniki na obu końcach i dwa znaczniki w części środkowej widoczne w RTG. Średnica w zakresie 16-28mm, długość w zakresie 6-15cm. System uwalniania proksymalny lub system dystalny, długość systemu 70cm</t>
  </si>
  <si>
    <t>Włókna kompatybilne z laserem typu Green Light HPS, moc maksymalna 120W, długość fali
532nm, długość całkowita włókna 3050mm, długość robocza 360mm, średnica rdzenia włókna 600 μm,
włókno z końcówką załamującą strumień światła laserowego pod kątem 70°. Wyroby medyczne dostarczane przez autoryzowanego dostawcę.</t>
  </si>
  <si>
    <t>poz 1</t>
  </si>
  <si>
    <t>Terapeutyczny choledochoskop cyfrowy jednorazowego użytku
• średnica max 10,8Fr
•  możliwość  zagięcia końcówki w czterech kierunkach oraz     funkcja blokady wygięcia,
•  podwójnym kanał do irygacji,
•  kanał roboczy o średnicy 1,2mm  -  1.3 mm
• cyfrowy chipem CMOS
•  system oświetlenia typu Dual-LED</t>
  </si>
  <si>
    <t>Szczypce biopsyjne; współpracujące z kanałem roboczym min 1,2 mm; długość robocza 286cm, średnica szczęk 1,0 mm</t>
  </si>
  <si>
    <t xml:space="preserve"> Dreny do irygacji OP=15SZT</t>
  </si>
  <si>
    <t>Narzedzie do szczotkowania kanalu biopsyjnego gietkiego o srednicy od 2.8 mm do 4.2mm : szczotka z kulka z tworzywa srednica szczotki 6mm na obu koncach narzedzia,dlugosc szczotki 20mm, dlugosc narzedzia 230 cm, srednica narzedzia 1.7 mm, opakowanie typu dyspenser,</t>
  </si>
  <si>
    <t>Dren pokrywany hydrofilnie,wykonany z materiału zapewniającego wytrzymałość i elastyczność ,odporny na załamania. Dostępna wersja z markerem przed pierwszym otworem drenującym.Dostępny cewnik dual oraz single lumen. Rodzaje końcówek:Pigtail lub J. Zabezpieczenie drenu przed wypadnięciem linką blokowaną przy ujściu za pomocą klucza.Trzy rodzje sztywności drenu: mięki,regularny,sztywny.Rozmiar w  zależności od sztywności drenu 6,7,8,10, 12,14 FR. Dostępna wersja drenu z igłą.</t>
  </si>
  <si>
    <t>Pakiet nr 1  Sprzęt do badań i zabiegów -gastroskopia,kolonoskopia,enteroskopia</t>
  </si>
  <si>
    <r>
      <rPr>
        <b/>
        <sz val="12"/>
        <rFont val="Arial"/>
        <family val="2"/>
      </rPr>
      <t>Pakiet 11 -Sprzęt do zabiegów w zakresie urologii -kruszenia i usuwania złogów z układu moczoweg</t>
    </r>
    <r>
      <rPr>
        <sz val="10"/>
        <rFont val="Arial"/>
        <family val="2"/>
      </rPr>
      <t>o</t>
    </r>
  </si>
  <si>
    <t>Pakiet 12 Włókna kompatybilne z laserem Green Light HPS</t>
  </si>
  <si>
    <t>CENA          JEDNOSTKOWA BRUTTO</t>
  </si>
  <si>
    <t>WARTOŚ     JEDNOSTKOWA NETTO</t>
  </si>
  <si>
    <t>CENA  BRUTTO</t>
  </si>
  <si>
    <t>CENA              JEDNOSTKOWA BRUTTO</t>
  </si>
  <si>
    <t>WARTOŚĆ              JEDNOSTKOWA NETTO</t>
  </si>
  <si>
    <t>CENA                BRUTTO</t>
  </si>
  <si>
    <t>WARTOŚĆ           JEDNOSTKOWA   NETTO</t>
  </si>
  <si>
    <t>CENA                JEDNOSTKOWA BRUTTO</t>
  </si>
  <si>
    <t>CENA             BRUTTO</t>
  </si>
  <si>
    <t>X</t>
  </si>
  <si>
    <t>CENA            BRUTTO</t>
  </si>
  <si>
    <t>WARTOŚĆ            JEDNOSTKOWA  NETTO</t>
  </si>
  <si>
    <t>FORMULARZ CENOWY</t>
  </si>
  <si>
    <t>x</t>
  </si>
  <si>
    <t xml:space="preserve">Pakiet 13 -Proteza do protezowania przełyku </t>
  </si>
  <si>
    <t>Formularz cenowy</t>
  </si>
  <si>
    <r>
      <rPr>
        <b/>
        <sz val="14"/>
        <color indexed="8"/>
        <rFont val="Arial"/>
        <family val="2"/>
      </rPr>
      <t>Pakiet 2</t>
    </r>
    <r>
      <rPr>
        <b/>
        <sz val="11"/>
        <color indexed="8"/>
        <rFont val="Arial"/>
        <family val="2"/>
      </rPr>
      <t xml:space="preserve"> Sprzęt do badań i zabiegów -gastroskopia , kolonoskopia ,ECPW ,protezowanie przełyku ,protezowanie dróg żółciowych</t>
    </r>
  </si>
  <si>
    <t>Wartość jednostkowa NETTO</t>
  </si>
  <si>
    <t>CENA jednostkowa BRUTTO</t>
  </si>
  <si>
    <t>stawka VAT</t>
  </si>
  <si>
    <r>
      <rPr>
        <b/>
        <sz val="14"/>
        <rFont val="Arial"/>
        <family val="2"/>
      </rPr>
      <t>Pakiet 8</t>
    </r>
    <r>
      <rPr>
        <b/>
        <sz val="11"/>
        <rFont val="Arial"/>
        <family val="2"/>
      </rPr>
      <t xml:space="preserve"> Sprzęt do protezowania dróg żółciowych oraz zamykania perforacji w zakresie górnego i dolnego odcinka przewodu pokarmowego</t>
    </r>
  </si>
  <si>
    <t>WARETOŚĆ jednostkowa NETTO</t>
  </si>
  <si>
    <t>STAWKAVAT</t>
  </si>
  <si>
    <t xml:space="preserve">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</si>
</sst>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"/>
    <numFmt numFmtId="166" formatCode="#,##0.00_ ;[Red]\-#,##0.00\ 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wrapText="1"/>
    </xf>
    <xf numFmtId="4" fontId="19" fillId="2" borderId="10" xfId="0" applyNumberFormat="1" applyFont="1" applyFill="1" applyBorder="1" applyAlignment="1">
      <alignment horizontal="center" wrapText="1"/>
    </xf>
    <xf numFmtId="0" fontId="19" fillId="2" borderId="10" xfId="0" applyNumberFormat="1" applyFont="1" applyFill="1" applyBorder="1" applyAlignment="1">
      <alignment horizontal="center" wrapText="1"/>
    </xf>
    <xf numFmtId="0" fontId="19" fillId="2" borderId="10" xfId="0" applyFont="1" applyFill="1" applyBorder="1" applyAlignment="1">
      <alignment/>
    </xf>
    <xf numFmtId="0" fontId="18" fillId="16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166" fontId="24" fillId="2" borderId="10" xfId="0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NumberFormat="1" applyFont="1" applyAlignment="1">
      <alignment wrapText="1"/>
    </xf>
    <xf numFmtId="0" fontId="0" fillId="17" borderId="10" xfId="0" applyFont="1" applyFill="1" applyBorder="1" applyAlignment="1">
      <alignment wrapText="1"/>
    </xf>
    <xf numFmtId="0" fontId="20" fillId="17" borderId="10" xfId="0" applyFont="1" applyFill="1" applyBorder="1" applyAlignment="1">
      <alignment wrapText="1"/>
    </xf>
    <xf numFmtId="0" fontId="0" fillId="17" borderId="10" xfId="0" applyNumberFormat="1" applyFont="1" applyFill="1" applyBorder="1" applyAlignment="1">
      <alignment wrapText="1"/>
    </xf>
    <xf numFmtId="0" fontId="23" fillId="2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7" fillId="16" borderId="1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2" fillId="16" borderId="10" xfId="0" applyFont="1" applyFill="1" applyBorder="1" applyAlignment="1">
      <alignment wrapText="1"/>
    </xf>
    <xf numFmtId="0" fontId="27" fillId="18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3" fillId="2" borderId="10" xfId="0" applyFont="1" applyFill="1" applyBorder="1" applyAlignment="1">
      <alignment horizontal="center"/>
    </xf>
    <xf numFmtId="4" fontId="23" fillId="2" borderId="10" xfId="0" applyNumberFormat="1" applyFont="1" applyFill="1" applyBorder="1" applyAlignment="1">
      <alignment horizontal="center" wrapText="1"/>
    </xf>
    <xf numFmtId="0" fontId="23" fillId="2" borderId="10" xfId="0" applyNumberFormat="1" applyFont="1" applyFill="1" applyBorder="1" applyAlignment="1">
      <alignment horizontal="center" wrapText="1"/>
    </xf>
    <xf numFmtId="4" fontId="23" fillId="2" borderId="11" xfId="0" applyNumberFormat="1" applyFont="1" applyFill="1" applyBorder="1" applyAlignment="1">
      <alignment horizontal="center" wrapText="1"/>
    </xf>
    <xf numFmtId="0" fontId="23" fillId="2" borderId="10" xfId="0" applyFont="1" applyFill="1" applyBorder="1" applyAlignment="1">
      <alignment/>
    </xf>
    <xf numFmtId="0" fontId="27" fillId="16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22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/>
    </xf>
    <xf numFmtId="166" fontId="24" fillId="2" borderId="12" xfId="0" applyNumberFormat="1" applyFont="1" applyFill="1" applyBorder="1" applyAlignment="1">
      <alignment wrapText="1"/>
    </xf>
    <xf numFmtId="172" fontId="21" fillId="2" borderId="10" xfId="0" applyNumberFormat="1" applyFont="1" applyFill="1" applyBorder="1" applyAlignment="1">
      <alignment textRotation="90" wrapText="1"/>
    </xf>
    <xf numFmtId="0" fontId="27" fillId="0" borderId="13" xfId="0" applyFont="1" applyFill="1" applyBorder="1" applyAlignment="1">
      <alignment wrapText="1"/>
    </xf>
    <xf numFmtId="0" fontId="27" fillId="0" borderId="13" xfId="0" applyFont="1" applyBorder="1" applyAlignment="1">
      <alignment/>
    </xf>
    <xf numFmtId="4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17" borderId="10" xfId="0" applyFont="1" applyFill="1" applyBorder="1" applyAlignment="1">
      <alignment wrapText="1"/>
    </xf>
    <xf numFmtId="0" fontId="27" fillId="0" borderId="15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2" borderId="11" xfId="0" applyFont="1" applyFill="1" applyBorder="1" applyAlignment="1">
      <alignment/>
    </xf>
    <xf numFmtId="4" fontId="26" fillId="2" borderId="11" xfId="0" applyNumberFormat="1" applyFont="1" applyFill="1" applyBorder="1" applyAlignment="1">
      <alignment/>
    </xf>
    <xf numFmtId="0" fontId="30" fillId="2" borderId="11" xfId="0" applyFont="1" applyFill="1" applyBorder="1" applyAlignment="1">
      <alignment wrapText="1"/>
    </xf>
    <xf numFmtId="0" fontId="24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 horizontal="right" wrapText="1"/>
    </xf>
    <xf numFmtId="0" fontId="30" fillId="2" borderId="10" xfId="0" applyFont="1" applyFill="1" applyBorder="1" applyAlignment="1">
      <alignment horizontal="right" wrapText="1"/>
    </xf>
    <xf numFmtId="164" fontId="19" fillId="2" borderId="10" xfId="0" applyNumberFormat="1" applyFont="1" applyFill="1" applyBorder="1" applyAlignment="1">
      <alignment horizontal="center"/>
    </xf>
    <xf numFmtId="164" fontId="19" fillId="2" borderId="16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17" borderId="10" xfId="0" applyFont="1" applyFill="1" applyBorder="1" applyAlignment="1">
      <alignment horizontal="center" wrapText="1"/>
    </xf>
    <xf numFmtId="166" fontId="24" fillId="2" borderId="10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3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3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9" fillId="0" borderId="0" xfId="0" applyNumberFormat="1" applyFont="1" applyAlignment="1">
      <alignment horizontal="center"/>
    </xf>
    <xf numFmtId="0" fontId="23" fillId="2" borderId="16" xfId="0" applyFont="1" applyFill="1" applyBorder="1" applyAlignment="1">
      <alignment/>
    </xf>
    <xf numFmtId="0" fontId="23" fillId="2" borderId="15" xfId="0" applyFont="1" applyFill="1" applyBorder="1" applyAlignment="1">
      <alignment/>
    </xf>
    <xf numFmtId="0" fontId="27" fillId="16" borderId="17" xfId="0" applyFont="1" applyFill="1" applyBorder="1" applyAlignment="1">
      <alignment/>
    </xf>
    <xf numFmtId="0" fontId="27" fillId="0" borderId="11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zoomScale="80" zoomScaleNormal="80" zoomScaleSheetLayoutView="90" zoomScalePageLayoutView="0" workbookViewId="0" topLeftCell="A1">
      <pane ySplit="6" topLeftCell="A18" activePane="bottomLeft" state="frozen"/>
      <selection pane="topLeft" activeCell="A1" sqref="A1"/>
      <selection pane="bottomLeft" activeCell="A20" sqref="A20"/>
    </sheetView>
  </sheetViews>
  <sheetFormatPr defaultColWidth="11.57421875" defaultRowHeight="12.75"/>
  <cols>
    <col min="1" max="1" width="3.140625" style="1" customWidth="1"/>
    <col min="2" max="2" width="67.7109375" style="39" customWidth="1"/>
    <col min="3" max="3" width="3.8515625" style="1" customWidth="1"/>
    <col min="4" max="4" width="6.8515625" style="1" customWidth="1"/>
    <col min="5" max="5" width="14.28125" style="2" customWidth="1"/>
    <col min="6" max="6" width="14.7109375" style="2" customWidth="1"/>
    <col min="7" max="7" width="11.421875" style="2" customWidth="1"/>
    <col min="8" max="8" width="8.28125" style="3" customWidth="1"/>
    <col min="9" max="9" width="11.421875" style="2" customWidth="1"/>
    <col min="10" max="10" width="0" style="3" hidden="1" customWidth="1"/>
    <col min="11" max="11" width="10.7109375" style="1" customWidth="1"/>
    <col min="12" max="12" width="11.00390625" style="1" customWidth="1"/>
    <col min="13" max="16384" width="11.57421875" style="1" customWidth="1"/>
  </cols>
  <sheetData>
    <row r="2" spans="3:7" ht="15">
      <c r="C2" s="89" t="s">
        <v>74</v>
      </c>
      <c r="D2" s="90"/>
      <c r="E2" s="90"/>
      <c r="F2" s="90"/>
      <c r="G2" s="90"/>
    </row>
    <row r="3" ht="30.75">
      <c r="B3" s="69" t="s">
        <v>59</v>
      </c>
    </row>
    <row r="5" spans="1:12" ht="12">
      <c r="A5" s="88"/>
      <c r="B5" s="88"/>
      <c r="C5" s="43"/>
      <c r="D5" s="43"/>
      <c r="E5" s="44"/>
      <c r="F5" s="44"/>
      <c r="G5" s="44"/>
      <c r="H5" s="45"/>
      <c r="I5" s="44"/>
      <c r="J5" s="45"/>
      <c r="K5" s="43"/>
      <c r="L5" s="43"/>
    </row>
    <row r="6" spans="1:12" ht="36">
      <c r="A6" s="46" t="s">
        <v>1</v>
      </c>
      <c r="B6" s="36" t="s">
        <v>2</v>
      </c>
      <c r="C6" s="36" t="s">
        <v>3</v>
      </c>
      <c r="D6" s="36" t="s">
        <v>4</v>
      </c>
      <c r="E6" s="47" t="s">
        <v>66</v>
      </c>
      <c r="F6" s="47" t="s">
        <v>65</v>
      </c>
      <c r="G6" s="47" t="s">
        <v>6</v>
      </c>
      <c r="H6" s="48" t="s">
        <v>45</v>
      </c>
      <c r="I6" s="47" t="s">
        <v>67</v>
      </c>
      <c r="J6" s="48" t="s">
        <v>7</v>
      </c>
      <c r="K6" s="49" t="s">
        <v>36</v>
      </c>
      <c r="L6" s="49" t="s">
        <v>37</v>
      </c>
    </row>
    <row r="7" spans="1:12" ht="203.25" customHeight="1">
      <c r="A7" s="50">
        <v>1</v>
      </c>
      <c r="B7" s="38" t="s">
        <v>8</v>
      </c>
      <c r="C7" s="51" t="s">
        <v>14</v>
      </c>
      <c r="D7" s="52">
        <v>4</v>
      </c>
      <c r="E7" s="53" t="s">
        <v>85</v>
      </c>
      <c r="F7" s="53"/>
      <c r="G7" s="53"/>
      <c r="H7" s="54"/>
      <c r="I7" s="53"/>
      <c r="J7" s="54"/>
      <c r="K7" s="55"/>
      <c r="L7" s="55"/>
    </row>
    <row r="8" spans="1:12" ht="48" customHeight="1">
      <c r="A8" s="50">
        <v>2</v>
      </c>
      <c r="B8" s="38" t="s">
        <v>9</v>
      </c>
      <c r="C8" s="51" t="s">
        <v>15</v>
      </c>
      <c r="D8" s="52">
        <v>7</v>
      </c>
      <c r="E8" s="53"/>
      <c r="F8" s="53"/>
      <c r="G8" s="53"/>
      <c r="H8" s="54"/>
      <c r="I8" s="53"/>
      <c r="J8" s="56"/>
      <c r="K8" s="55"/>
      <c r="L8" s="55"/>
    </row>
    <row r="9" spans="1:12" ht="54.75" customHeight="1">
      <c r="A9" s="50">
        <v>3</v>
      </c>
      <c r="B9" s="38" t="s">
        <v>10</v>
      </c>
      <c r="C9" s="51" t="s">
        <v>15</v>
      </c>
      <c r="D9" s="52">
        <v>1</v>
      </c>
      <c r="E9" s="53"/>
      <c r="F9" s="53"/>
      <c r="G9" s="53"/>
      <c r="H9" s="54"/>
      <c r="I9" s="53"/>
      <c r="J9" s="56"/>
      <c r="K9" s="55"/>
      <c r="L9" s="55"/>
    </row>
    <row r="10" spans="1:12" ht="72.75" customHeight="1">
      <c r="A10" s="50">
        <v>4</v>
      </c>
      <c r="B10" s="38" t="s">
        <v>11</v>
      </c>
      <c r="C10" s="51" t="s">
        <v>15</v>
      </c>
      <c r="D10" s="52">
        <v>1</v>
      </c>
      <c r="E10" s="53"/>
      <c r="F10" s="53"/>
      <c r="G10" s="53"/>
      <c r="H10" s="54"/>
      <c r="I10" s="53"/>
      <c r="J10" s="56"/>
      <c r="K10" s="55"/>
      <c r="L10" s="55"/>
    </row>
    <row r="11" spans="1:12" ht="101.25" customHeight="1">
      <c r="A11" s="50">
        <v>5</v>
      </c>
      <c r="B11" s="40" t="s">
        <v>16</v>
      </c>
      <c r="C11" s="51" t="s">
        <v>14</v>
      </c>
      <c r="D11" s="52">
        <v>2</v>
      </c>
      <c r="E11" s="53"/>
      <c r="F11" s="53"/>
      <c r="G11" s="53"/>
      <c r="H11" s="54"/>
      <c r="I11" s="53"/>
      <c r="J11" s="56"/>
      <c r="K11" s="55"/>
      <c r="L11" s="55"/>
    </row>
    <row r="12" spans="1:12" ht="137.25" hidden="1">
      <c r="A12" s="50">
        <v>6</v>
      </c>
      <c r="B12" s="41" t="s">
        <v>12</v>
      </c>
      <c r="C12" s="51" t="s">
        <v>14</v>
      </c>
      <c r="D12" s="57">
        <v>10</v>
      </c>
      <c r="E12" s="58"/>
      <c r="F12" s="53"/>
      <c r="G12" s="53"/>
      <c r="H12" s="54"/>
      <c r="I12" s="53"/>
      <c r="J12" s="60"/>
      <c r="K12" s="55"/>
      <c r="L12" s="55"/>
    </row>
    <row r="13" spans="1:12" ht="141.75" customHeight="1">
      <c r="A13" s="50">
        <v>7</v>
      </c>
      <c r="B13" s="38" t="s">
        <v>13</v>
      </c>
      <c r="C13" s="51" t="s">
        <v>15</v>
      </c>
      <c r="D13" s="57">
        <v>10</v>
      </c>
      <c r="E13" s="59"/>
      <c r="F13" s="53"/>
      <c r="G13" s="53"/>
      <c r="H13" s="54"/>
      <c r="I13" s="53"/>
      <c r="J13" s="61"/>
      <c r="K13" s="55"/>
      <c r="L13" s="55"/>
    </row>
    <row r="14" spans="1:12" ht="98.25" customHeight="1">
      <c r="A14" s="50">
        <v>8</v>
      </c>
      <c r="B14" s="38" t="s">
        <v>17</v>
      </c>
      <c r="C14" s="51" t="s">
        <v>15</v>
      </c>
      <c r="D14" s="57">
        <v>2</v>
      </c>
      <c r="E14" s="59"/>
      <c r="F14" s="53"/>
      <c r="G14" s="53"/>
      <c r="H14" s="54"/>
      <c r="I14" s="53"/>
      <c r="J14" s="61"/>
      <c r="K14" s="55"/>
      <c r="L14" s="55"/>
    </row>
    <row r="15" spans="1:12" ht="135" customHeight="1">
      <c r="A15" s="50">
        <v>9</v>
      </c>
      <c r="B15" s="37" t="s">
        <v>18</v>
      </c>
      <c r="C15" s="51" t="s">
        <v>14</v>
      </c>
      <c r="D15" s="57">
        <v>1</v>
      </c>
      <c r="E15" s="53"/>
      <c r="F15" s="53"/>
      <c r="G15" s="53"/>
      <c r="H15" s="54"/>
      <c r="I15" s="53"/>
      <c r="J15" s="54"/>
      <c r="K15" s="55"/>
      <c r="L15" s="55"/>
    </row>
    <row r="16" spans="1:12" ht="57.75" customHeight="1">
      <c r="A16" s="50">
        <v>10</v>
      </c>
      <c r="B16" s="37" t="s">
        <v>19</v>
      </c>
      <c r="C16" s="51" t="s">
        <v>15</v>
      </c>
      <c r="D16" s="57">
        <v>70</v>
      </c>
      <c r="E16" s="53"/>
      <c r="F16" s="53"/>
      <c r="G16" s="53"/>
      <c r="H16" s="54"/>
      <c r="I16" s="53"/>
      <c r="J16" s="54"/>
      <c r="K16" s="55"/>
      <c r="L16" s="55"/>
    </row>
    <row r="17" spans="1:12" ht="140.25" customHeight="1">
      <c r="A17" s="50">
        <v>11</v>
      </c>
      <c r="B17" s="42" t="s">
        <v>20</v>
      </c>
      <c r="C17" s="51" t="s">
        <v>14</v>
      </c>
      <c r="D17" s="57">
        <v>1</v>
      </c>
      <c r="E17" s="53"/>
      <c r="F17" s="53"/>
      <c r="G17" s="53"/>
      <c r="H17" s="54"/>
      <c r="I17" s="53"/>
      <c r="J17" s="54"/>
      <c r="K17" s="55" t="s">
        <v>35</v>
      </c>
      <c r="L17" s="55"/>
    </row>
    <row r="18" spans="1:12" ht="160.5" customHeight="1">
      <c r="A18" s="50">
        <v>12</v>
      </c>
      <c r="B18" s="64" t="s">
        <v>21</v>
      </c>
      <c r="C18" s="51" t="s">
        <v>14</v>
      </c>
      <c r="D18" s="57">
        <v>1</v>
      </c>
      <c r="E18" s="53"/>
      <c r="F18" s="53"/>
      <c r="G18" s="53"/>
      <c r="H18" s="54"/>
      <c r="I18" s="53"/>
      <c r="J18" s="54"/>
      <c r="K18" s="55"/>
      <c r="L18" s="55"/>
    </row>
    <row r="19" spans="1:12" ht="128.25" customHeight="1">
      <c r="A19" s="100">
        <v>13</v>
      </c>
      <c r="B19" s="103" t="s">
        <v>22</v>
      </c>
      <c r="C19" s="102" t="s">
        <v>14</v>
      </c>
      <c r="D19" s="65">
        <v>1</v>
      </c>
      <c r="E19" s="66"/>
      <c r="F19" s="66"/>
      <c r="G19" s="66"/>
      <c r="H19" s="67"/>
      <c r="I19" s="66"/>
      <c r="J19" s="72"/>
      <c r="K19" s="55"/>
      <c r="L19" s="55"/>
    </row>
    <row r="20" spans="1:12" ht="70.5" customHeight="1">
      <c r="A20" s="101">
        <v>14</v>
      </c>
      <c r="B20" s="103" t="s">
        <v>57</v>
      </c>
      <c r="C20" s="102" t="s">
        <v>14</v>
      </c>
      <c r="D20" s="65">
        <v>10000</v>
      </c>
      <c r="E20" s="66"/>
      <c r="F20" s="66"/>
      <c r="G20" s="66"/>
      <c r="H20" s="67"/>
      <c r="I20" s="66"/>
      <c r="J20" s="72"/>
      <c r="K20" s="68"/>
      <c r="L20" s="68"/>
    </row>
    <row r="21" spans="1:12" s="23" customFormat="1" ht="15">
      <c r="A21" s="76"/>
      <c r="B21" s="78" t="s">
        <v>42</v>
      </c>
      <c r="C21" s="76"/>
      <c r="D21" s="76"/>
      <c r="E21" s="76" t="s">
        <v>71</v>
      </c>
      <c r="F21" s="77" t="s">
        <v>71</v>
      </c>
      <c r="G21" s="77"/>
      <c r="H21" s="77" t="s">
        <v>71</v>
      </c>
      <c r="I21" s="77"/>
      <c r="J21" s="77">
        <f>SUM(J7:J20)</f>
        <v>0</v>
      </c>
      <c r="K21" s="73" t="s">
        <v>71</v>
      </c>
      <c r="L21" s="73" t="s">
        <v>71</v>
      </c>
    </row>
  </sheetData>
  <sheetProtection selectLockedCells="1" selectUnlockedCells="1"/>
  <mergeCells count="2">
    <mergeCell ref="A5:B5"/>
    <mergeCell ref="C2:G2"/>
  </mergeCells>
  <printOptions/>
  <pageMargins left="0.3937007874015748" right="0.4724409448818898" top="0.4330708661417323" bottom="0.5511811023622047" header="0.1968503937007874" footer="0.2755905511811024"/>
  <pageSetup firstPageNumber="1" useFirstPageNumber="1"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4.28125" style="0" customWidth="1"/>
    <col min="4" max="4" width="6.140625" style="0" customWidth="1"/>
    <col min="5" max="5" width="10.57421875" style="0" customWidth="1"/>
    <col min="6" max="6" width="10.28125" style="0" customWidth="1"/>
    <col min="7" max="7" width="9.00390625" style="0" customWidth="1"/>
    <col min="8" max="8" width="6.140625" style="0" customWidth="1"/>
    <col min="9" max="9" width="8.00390625" style="0" customWidth="1"/>
  </cols>
  <sheetData>
    <row r="1" spans="1:11" ht="15">
      <c r="A1" s="13"/>
      <c r="B1" s="39"/>
      <c r="C1" s="89" t="s">
        <v>77</v>
      </c>
      <c r="D1" s="90"/>
      <c r="E1" s="90"/>
      <c r="F1" s="90"/>
      <c r="G1" s="90"/>
      <c r="H1" s="2"/>
      <c r="I1" s="2"/>
      <c r="J1" s="1"/>
      <c r="K1" s="1"/>
    </row>
    <row r="2" spans="1:11" ht="59.25" customHeight="1">
      <c r="A2" s="91" t="s">
        <v>78</v>
      </c>
      <c r="B2" s="92"/>
      <c r="C2" s="1"/>
      <c r="D2" s="1"/>
      <c r="E2" s="2"/>
      <c r="F2" s="2"/>
      <c r="G2" s="2"/>
      <c r="H2" s="2"/>
      <c r="I2" s="2"/>
      <c r="J2" s="1"/>
      <c r="K2" s="1"/>
    </row>
    <row r="3" spans="1:11" ht="35.25" customHeight="1">
      <c r="A3" s="4" t="s">
        <v>1</v>
      </c>
      <c r="B3" s="36" t="s">
        <v>2</v>
      </c>
      <c r="C3" s="5" t="s">
        <v>3</v>
      </c>
      <c r="D3" s="5" t="s">
        <v>4</v>
      </c>
      <c r="E3" s="6" t="s">
        <v>79</v>
      </c>
      <c r="F3" s="6" t="s">
        <v>80</v>
      </c>
      <c r="G3" s="6" t="s">
        <v>6</v>
      </c>
      <c r="H3" s="6" t="s">
        <v>81</v>
      </c>
      <c r="I3" s="6" t="s">
        <v>5</v>
      </c>
      <c r="J3" s="25" t="s">
        <v>36</v>
      </c>
      <c r="K3" s="25" t="s">
        <v>37</v>
      </c>
    </row>
    <row r="4" spans="1:11" ht="36" customHeight="1">
      <c r="A4" s="14">
        <v>1</v>
      </c>
      <c r="B4" s="38" t="s">
        <v>23</v>
      </c>
      <c r="C4" s="9" t="s">
        <v>14</v>
      </c>
      <c r="D4" s="10">
        <v>400</v>
      </c>
      <c r="E4" s="11"/>
      <c r="F4" s="11"/>
      <c r="G4" s="11"/>
      <c r="H4" s="12"/>
      <c r="I4" s="11"/>
      <c r="J4" s="26"/>
      <c r="K4" s="26"/>
    </row>
    <row r="5" spans="1:11" ht="30.75" customHeight="1">
      <c r="A5" s="14">
        <v>2</v>
      </c>
      <c r="B5" s="38" t="s">
        <v>24</v>
      </c>
      <c r="C5" s="9" t="s">
        <v>14</v>
      </c>
      <c r="D5" s="10">
        <v>250</v>
      </c>
      <c r="E5" s="11"/>
      <c r="F5" s="11"/>
      <c r="G5" s="11"/>
      <c r="H5" s="12"/>
      <c r="I5" s="11"/>
      <c r="J5" s="26"/>
      <c r="K5" s="26"/>
    </row>
    <row r="6" spans="1:11" ht="36.75" customHeight="1">
      <c r="A6" s="14">
        <v>3</v>
      </c>
      <c r="B6" s="38" t="s">
        <v>25</v>
      </c>
      <c r="C6" s="9" t="s">
        <v>14</v>
      </c>
      <c r="D6" s="9">
        <v>1</v>
      </c>
      <c r="E6" s="11"/>
      <c r="F6" s="11"/>
      <c r="G6" s="11"/>
      <c r="H6" s="12"/>
      <c r="I6" s="11"/>
      <c r="J6" s="26"/>
      <c r="K6" s="26"/>
    </row>
    <row r="7" spans="1:11" ht="27" customHeight="1">
      <c r="A7" s="14">
        <v>4</v>
      </c>
      <c r="B7" s="38" t="s">
        <v>26</v>
      </c>
      <c r="C7" s="9" t="s">
        <v>15</v>
      </c>
      <c r="D7" s="9">
        <v>4</v>
      </c>
      <c r="E7" s="11"/>
      <c r="F7" s="11"/>
      <c r="G7" s="11"/>
      <c r="H7" s="12"/>
      <c r="I7" s="11"/>
      <c r="J7" s="26"/>
      <c r="K7" s="26"/>
    </row>
    <row r="8" spans="1:11" ht="24" customHeight="1">
      <c r="A8" s="14">
        <v>5</v>
      </c>
      <c r="B8" s="38" t="s">
        <v>27</v>
      </c>
      <c r="C8" s="9" t="s">
        <v>14</v>
      </c>
      <c r="D8" s="10">
        <v>1</v>
      </c>
      <c r="E8" s="16"/>
      <c r="F8" s="11"/>
      <c r="G8" s="11"/>
      <c r="H8" s="12"/>
      <c r="I8" s="11"/>
      <c r="J8" s="26"/>
      <c r="K8" s="26"/>
    </row>
    <row r="9" spans="1:11" ht="132" customHeight="1">
      <c r="A9" s="14">
        <v>6</v>
      </c>
      <c r="B9" s="38" t="s">
        <v>44</v>
      </c>
      <c r="C9" s="17" t="s">
        <v>15</v>
      </c>
      <c r="D9" s="17">
        <v>200</v>
      </c>
      <c r="E9" s="16"/>
      <c r="F9" s="11"/>
      <c r="G9" s="11"/>
      <c r="H9" s="12"/>
      <c r="I9" s="11"/>
      <c r="J9" s="27"/>
      <c r="K9" s="27"/>
    </row>
    <row r="10" spans="1:11" ht="54" customHeight="1">
      <c r="A10" s="14">
        <v>7</v>
      </c>
      <c r="B10" s="38" t="s">
        <v>30</v>
      </c>
      <c r="C10" s="9" t="s">
        <v>14</v>
      </c>
      <c r="D10" s="9">
        <v>20</v>
      </c>
      <c r="E10" s="15"/>
      <c r="F10" s="11"/>
      <c r="G10" s="11"/>
      <c r="H10" s="12"/>
      <c r="I10" s="11"/>
      <c r="J10" s="27"/>
      <c r="K10" s="27"/>
    </row>
    <row r="11" spans="1:11" ht="63" customHeight="1">
      <c r="A11" s="14">
        <v>8</v>
      </c>
      <c r="B11" s="38" t="s">
        <v>31</v>
      </c>
      <c r="C11" s="9" t="s">
        <v>15</v>
      </c>
      <c r="D11" s="9">
        <v>14</v>
      </c>
      <c r="E11" s="11"/>
      <c r="F11" s="11"/>
      <c r="G11" s="11"/>
      <c r="H11" s="12"/>
      <c r="I11" s="11"/>
      <c r="J11" s="26"/>
      <c r="K11" s="26"/>
    </row>
    <row r="12" spans="1:11" ht="59.25" customHeight="1">
      <c r="A12" s="14">
        <v>9</v>
      </c>
      <c r="B12" s="38" t="s">
        <v>32</v>
      </c>
      <c r="C12" s="9" t="s">
        <v>14</v>
      </c>
      <c r="D12" s="9">
        <v>100</v>
      </c>
      <c r="E12" s="11"/>
      <c r="F12" s="11"/>
      <c r="G12" s="11"/>
      <c r="H12" s="12"/>
      <c r="I12" s="11"/>
      <c r="J12" s="26"/>
      <c r="K12" s="26"/>
    </row>
    <row r="13" spans="1:11" ht="75" customHeight="1">
      <c r="A13" s="14">
        <v>10</v>
      </c>
      <c r="B13" s="38" t="s">
        <v>33</v>
      </c>
      <c r="C13" s="9" t="s">
        <v>14</v>
      </c>
      <c r="D13" s="9">
        <v>1</v>
      </c>
      <c r="E13" s="11"/>
      <c r="F13" s="11"/>
      <c r="G13" s="11"/>
      <c r="H13" s="12"/>
      <c r="I13" s="11"/>
      <c r="J13" s="26"/>
      <c r="K13" s="26"/>
    </row>
    <row r="14" spans="1:11" ht="51" customHeight="1">
      <c r="A14" s="14">
        <v>11</v>
      </c>
      <c r="B14" s="38" t="s">
        <v>34</v>
      </c>
      <c r="C14" s="9" t="s">
        <v>14</v>
      </c>
      <c r="D14" s="9">
        <v>3</v>
      </c>
      <c r="E14" s="11"/>
      <c r="F14" s="11"/>
      <c r="G14" s="11"/>
      <c r="H14" s="12"/>
      <c r="I14" s="11"/>
      <c r="J14" s="26"/>
      <c r="K14" s="26"/>
    </row>
    <row r="15" spans="1:11" ht="51" customHeight="1">
      <c r="A15" s="14">
        <v>12</v>
      </c>
      <c r="B15" s="38" t="s">
        <v>39</v>
      </c>
      <c r="C15" s="9" t="s">
        <v>15</v>
      </c>
      <c r="D15" s="9">
        <v>5</v>
      </c>
      <c r="E15" s="11"/>
      <c r="F15" s="11"/>
      <c r="G15" s="11"/>
      <c r="H15" s="12"/>
      <c r="I15" s="11"/>
      <c r="J15" s="26"/>
      <c r="K15" s="26"/>
    </row>
    <row r="16" spans="1:11" ht="70.5" customHeight="1">
      <c r="A16" s="14">
        <v>13</v>
      </c>
      <c r="B16" s="38" t="s">
        <v>40</v>
      </c>
      <c r="C16" s="9" t="s">
        <v>15</v>
      </c>
      <c r="D16" s="9">
        <v>60</v>
      </c>
      <c r="E16" s="11"/>
      <c r="F16" s="11"/>
      <c r="G16" s="11"/>
      <c r="H16" s="12"/>
      <c r="I16" s="11"/>
      <c r="J16" s="26"/>
      <c r="K16" s="26"/>
    </row>
    <row r="17" spans="1:11" ht="57.75" customHeight="1">
      <c r="A17" s="14">
        <v>14</v>
      </c>
      <c r="B17" s="38" t="s">
        <v>41</v>
      </c>
      <c r="C17" s="9" t="s">
        <v>15</v>
      </c>
      <c r="D17" s="9">
        <v>25</v>
      </c>
      <c r="E17" s="11"/>
      <c r="F17" s="11"/>
      <c r="G17" s="11"/>
      <c r="H17" s="12"/>
      <c r="I17" s="11"/>
      <c r="J17" s="26"/>
      <c r="K17" s="26"/>
    </row>
    <row r="18" spans="1:11" ht="99" customHeight="1">
      <c r="A18" s="14">
        <v>15</v>
      </c>
      <c r="B18" s="38" t="s">
        <v>58</v>
      </c>
      <c r="C18" s="9" t="s">
        <v>14</v>
      </c>
      <c r="D18" s="9">
        <v>10</v>
      </c>
      <c r="E18" s="11"/>
      <c r="F18" s="11"/>
      <c r="G18" s="11"/>
      <c r="H18" s="12"/>
      <c r="I18" s="11"/>
      <c r="J18" s="26"/>
      <c r="K18" s="26"/>
    </row>
    <row r="19" spans="1:11" ht="119.25" customHeight="1">
      <c r="A19" s="14">
        <v>16</v>
      </c>
      <c r="B19" s="38" t="s">
        <v>54</v>
      </c>
      <c r="C19" s="9" t="s">
        <v>14</v>
      </c>
      <c r="D19" s="9">
        <v>5</v>
      </c>
      <c r="E19" s="11"/>
      <c r="F19" s="11"/>
      <c r="G19" s="11"/>
      <c r="H19" s="12"/>
      <c r="I19" s="11"/>
      <c r="J19" s="26"/>
      <c r="K19" s="26"/>
    </row>
    <row r="20" spans="1:11" ht="39" customHeight="1">
      <c r="A20" s="14">
        <v>17</v>
      </c>
      <c r="B20" s="38" t="s">
        <v>55</v>
      </c>
      <c r="C20" s="9" t="s">
        <v>14</v>
      </c>
      <c r="D20" s="9">
        <v>5</v>
      </c>
      <c r="E20" s="11"/>
      <c r="F20" s="11"/>
      <c r="G20" s="11"/>
      <c r="H20" s="12"/>
      <c r="I20" s="11"/>
      <c r="J20" s="26"/>
      <c r="K20" s="26"/>
    </row>
    <row r="21" spans="1:11" ht="33" customHeight="1">
      <c r="A21" s="14">
        <v>18</v>
      </c>
      <c r="B21" s="38" t="s">
        <v>56</v>
      </c>
      <c r="C21" s="9" t="s">
        <v>15</v>
      </c>
      <c r="D21" s="9">
        <v>1</v>
      </c>
      <c r="E21" s="11"/>
      <c r="F21" s="11"/>
      <c r="G21" s="11"/>
      <c r="H21" s="12"/>
      <c r="I21" s="11"/>
      <c r="J21" s="26"/>
      <c r="K21" s="26"/>
    </row>
    <row r="22" spans="1:11" ht="15">
      <c r="A22" s="14"/>
      <c r="B22" s="81" t="s">
        <v>42</v>
      </c>
      <c r="C22" s="8"/>
      <c r="D22" s="8"/>
      <c r="E22" s="82" t="s">
        <v>75</v>
      </c>
      <c r="F22" s="82" t="s">
        <v>75</v>
      </c>
      <c r="G22" s="82"/>
      <c r="H22" s="82" t="s">
        <v>75</v>
      </c>
      <c r="I22" s="83"/>
      <c r="J22" s="84" t="s">
        <v>75</v>
      </c>
      <c r="K22" s="84" t="s">
        <v>75</v>
      </c>
    </row>
  </sheetData>
  <sheetProtection/>
  <mergeCells count="2">
    <mergeCell ref="C1:G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.140625" style="0" customWidth="1"/>
    <col min="2" max="2" width="48.00390625" style="0" customWidth="1"/>
    <col min="3" max="3" width="5.00390625" style="0" customWidth="1"/>
    <col min="4" max="4" width="5.28125" style="0" customWidth="1"/>
    <col min="5" max="5" width="10.421875" style="0" customWidth="1"/>
    <col min="6" max="6" width="10.7109375" style="0" customWidth="1"/>
    <col min="7" max="7" width="9.7109375" style="0" customWidth="1"/>
    <col min="8" max="8" width="6.8515625" style="0" customWidth="1"/>
    <col min="9" max="9" width="10.7109375" style="0" customWidth="1"/>
    <col min="10" max="11" width="10.574218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32"/>
      <c r="I1" s="19"/>
      <c r="J1" s="19"/>
      <c r="K1" s="19"/>
    </row>
    <row r="2" spans="1:11" ht="12.75">
      <c r="A2" s="19"/>
      <c r="B2" s="19"/>
      <c r="C2" s="93" t="s">
        <v>77</v>
      </c>
      <c r="D2" s="94"/>
      <c r="E2" s="94"/>
      <c r="F2" s="94"/>
      <c r="G2" s="94"/>
      <c r="H2" s="32"/>
      <c r="I2" s="19"/>
      <c r="J2" s="19"/>
      <c r="K2" s="19"/>
    </row>
    <row r="3" spans="1:11" ht="12.75">
      <c r="A3" s="95" t="s">
        <v>82</v>
      </c>
      <c r="B3" s="96"/>
      <c r="C3" s="96"/>
      <c r="D3" s="96"/>
      <c r="E3" s="96"/>
      <c r="F3" s="96"/>
      <c r="G3" s="96"/>
      <c r="H3" s="96"/>
      <c r="I3" s="96"/>
      <c r="J3" s="19"/>
      <c r="K3" s="19"/>
    </row>
    <row r="4" spans="1:11" ht="30.75">
      <c r="A4" s="5" t="s">
        <v>1</v>
      </c>
      <c r="B4" s="5" t="s">
        <v>2</v>
      </c>
      <c r="C4" s="5" t="s">
        <v>3</v>
      </c>
      <c r="D4" s="5" t="s">
        <v>4</v>
      </c>
      <c r="E4" s="6" t="s">
        <v>83</v>
      </c>
      <c r="F4" s="6" t="s">
        <v>80</v>
      </c>
      <c r="G4" s="6" t="s">
        <v>6</v>
      </c>
      <c r="H4" s="7" t="s">
        <v>84</v>
      </c>
      <c r="I4" s="6" t="s">
        <v>5</v>
      </c>
      <c r="J4" s="25" t="s">
        <v>36</v>
      </c>
      <c r="K4" s="25" t="s">
        <v>38</v>
      </c>
    </row>
    <row r="5" spans="1:11" ht="41.25">
      <c r="A5" s="20">
        <v>1</v>
      </c>
      <c r="B5" s="21" t="s">
        <v>46</v>
      </c>
      <c r="C5" s="18" t="s">
        <v>14</v>
      </c>
      <c r="D5" s="21">
        <v>5</v>
      </c>
      <c r="E5" s="22"/>
      <c r="F5" s="22"/>
      <c r="G5" s="22"/>
      <c r="H5" s="30"/>
      <c r="I5" s="22"/>
      <c r="J5" s="26"/>
      <c r="K5" s="26"/>
    </row>
    <row r="6" spans="1:11" ht="51">
      <c r="A6" s="20">
        <v>2</v>
      </c>
      <c r="B6" s="21" t="s">
        <v>47</v>
      </c>
      <c r="C6" s="18" t="s">
        <v>48</v>
      </c>
      <c r="D6" s="18">
        <v>2</v>
      </c>
      <c r="E6" s="22"/>
      <c r="F6" s="22"/>
      <c r="G6" s="22"/>
      <c r="H6" s="30"/>
      <c r="I6" s="22"/>
      <c r="J6" s="26"/>
      <c r="K6" s="26"/>
    </row>
    <row r="7" spans="1:11" ht="41.25">
      <c r="A7" s="20">
        <v>3</v>
      </c>
      <c r="B7" s="21" t="s">
        <v>0</v>
      </c>
      <c r="C7" s="18" t="s">
        <v>14</v>
      </c>
      <c r="D7" s="18">
        <v>2</v>
      </c>
      <c r="E7" s="22"/>
      <c r="F7" s="22"/>
      <c r="G7" s="22"/>
      <c r="H7" s="30"/>
      <c r="I7" s="22"/>
      <c r="J7" s="26"/>
      <c r="K7" s="26"/>
    </row>
    <row r="8" spans="1:11" ht="12.75">
      <c r="A8" s="33"/>
      <c r="B8" s="79" t="s">
        <v>42</v>
      </c>
      <c r="C8" s="33"/>
      <c r="D8" s="33"/>
      <c r="E8" s="85" t="s">
        <v>75</v>
      </c>
      <c r="F8" s="85" t="s">
        <v>75</v>
      </c>
      <c r="G8" s="86"/>
      <c r="H8" s="86" t="s">
        <v>75</v>
      </c>
      <c r="I8" s="86"/>
      <c r="J8" s="87" t="s">
        <v>75</v>
      </c>
      <c r="K8" s="87" t="s">
        <v>75</v>
      </c>
    </row>
  </sheetData>
  <sheetProtection/>
  <mergeCells count="2">
    <mergeCell ref="C2:G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28125" style="0" customWidth="1"/>
    <col min="2" max="2" width="51.7109375" style="31" customWidth="1"/>
    <col min="3" max="3" width="5.00390625" style="0" customWidth="1"/>
    <col min="4" max="4" width="6.421875" style="28" customWidth="1"/>
    <col min="5" max="5" width="12.28125" style="0" customWidth="1"/>
    <col min="6" max="6" width="11.28125" style="0" customWidth="1"/>
    <col min="7" max="7" width="10.140625" style="0" customWidth="1"/>
    <col min="8" max="8" width="7.00390625" style="0" customWidth="1"/>
    <col min="9" max="9" width="9.7109375" style="0" customWidth="1"/>
    <col min="11" max="11" width="10.28125" style="0" customWidth="1"/>
  </cols>
  <sheetData>
    <row r="2" spans="4:7" ht="15">
      <c r="D2" s="97" t="s">
        <v>74</v>
      </c>
      <c r="E2" s="98"/>
      <c r="F2" s="98"/>
      <c r="G2" s="98"/>
    </row>
    <row r="3" ht="46.5">
      <c r="B3" s="31" t="s">
        <v>60</v>
      </c>
    </row>
    <row r="5" spans="1:11" ht="30.75">
      <c r="A5" s="5" t="s">
        <v>1</v>
      </c>
      <c r="B5" s="5" t="s">
        <v>2</v>
      </c>
      <c r="C5" s="5" t="s">
        <v>3</v>
      </c>
      <c r="D5" s="7" t="s">
        <v>4</v>
      </c>
      <c r="E5" s="6" t="s">
        <v>68</v>
      </c>
      <c r="F5" s="6" t="s">
        <v>69</v>
      </c>
      <c r="G5" s="6" t="s">
        <v>6</v>
      </c>
      <c r="H5" s="6" t="s">
        <v>43</v>
      </c>
      <c r="I5" s="6" t="s">
        <v>70</v>
      </c>
      <c r="J5" s="25" t="s">
        <v>36</v>
      </c>
      <c r="K5" s="25" t="s">
        <v>38</v>
      </c>
    </row>
    <row r="6" spans="1:11" ht="51" customHeight="1">
      <c r="A6" s="20" t="s">
        <v>28</v>
      </c>
      <c r="B6" s="21" t="s">
        <v>49</v>
      </c>
      <c r="C6" s="18" t="s">
        <v>14</v>
      </c>
      <c r="D6" s="29">
        <v>50</v>
      </c>
      <c r="E6" s="22"/>
      <c r="F6" s="22"/>
      <c r="G6" s="22"/>
      <c r="H6" s="22"/>
      <c r="I6" s="22"/>
      <c r="J6" s="26"/>
      <c r="K6" s="26"/>
    </row>
    <row r="7" spans="1:11" ht="81" customHeight="1">
      <c r="A7" s="20" t="s">
        <v>29</v>
      </c>
      <c r="B7" s="21" t="s">
        <v>50</v>
      </c>
      <c r="C7" s="18" t="s">
        <v>14</v>
      </c>
      <c r="D7" s="29">
        <v>10</v>
      </c>
      <c r="E7" s="22"/>
      <c r="F7" s="22"/>
      <c r="G7" s="22"/>
      <c r="H7" s="22"/>
      <c r="I7" s="22"/>
      <c r="J7" s="26"/>
      <c r="K7" s="26"/>
    </row>
    <row r="8" spans="1:11" ht="12.75">
      <c r="A8" s="33"/>
      <c r="B8" s="71" t="s">
        <v>42</v>
      </c>
      <c r="C8" s="34"/>
      <c r="D8" s="35"/>
      <c r="E8" s="71" t="s">
        <v>71</v>
      </c>
      <c r="F8" s="71" t="s">
        <v>71</v>
      </c>
      <c r="G8" s="24"/>
      <c r="H8" s="24" t="s">
        <v>71</v>
      </c>
      <c r="I8" s="24"/>
      <c r="J8" s="62" t="s">
        <v>71</v>
      </c>
      <c r="K8" s="62" t="s">
        <v>71</v>
      </c>
    </row>
    <row r="17" spans="7:9" ht="12.75">
      <c r="G17" s="74"/>
      <c r="H17" s="74"/>
      <c r="I17" s="28"/>
    </row>
    <row r="18" spans="7:8" ht="12.75">
      <c r="G18" s="75"/>
      <c r="H18" s="75"/>
    </row>
  </sheetData>
  <sheetProtection/>
  <mergeCells count="1">
    <mergeCell ref="D2:G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K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56.421875" style="31" customWidth="1"/>
    <col min="3" max="3" width="5.00390625" style="0" customWidth="1"/>
    <col min="4" max="4" width="6.421875" style="28" customWidth="1"/>
    <col min="5" max="5" width="13.28125" style="0" customWidth="1"/>
    <col min="6" max="6" width="14.140625" style="0" customWidth="1"/>
    <col min="7" max="7" width="10.140625" style="0" customWidth="1"/>
    <col min="8" max="8" width="7.00390625" style="0" customWidth="1"/>
    <col min="9" max="9" width="9.7109375" style="0" customWidth="1"/>
    <col min="11" max="11" width="10.28125" style="0" customWidth="1"/>
  </cols>
  <sheetData>
    <row r="3" spans="4:7" ht="18.75" customHeight="1">
      <c r="D3" s="99" t="s">
        <v>74</v>
      </c>
      <c r="E3" s="98"/>
      <c r="F3" s="98"/>
      <c r="G3" s="98"/>
    </row>
    <row r="4" ht="30.75">
      <c r="B4" s="70" t="s">
        <v>61</v>
      </c>
    </row>
    <row r="6" spans="1:11" ht="30.75">
      <c r="A6" s="5" t="s">
        <v>1</v>
      </c>
      <c r="B6" s="5" t="s">
        <v>2</v>
      </c>
      <c r="C6" s="5" t="s">
        <v>3</v>
      </c>
      <c r="D6" s="7" t="s">
        <v>4</v>
      </c>
      <c r="E6" s="6" t="s">
        <v>73</v>
      </c>
      <c r="F6" s="6" t="s">
        <v>62</v>
      </c>
      <c r="G6" s="6" t="s">
        <v>6</v>
      </c>
      <c r="H6" s="6" t="s">
        <v>43</v>
      </c>
      <c r="I6" s="6" t="s">
        <v>72</v>
      </c>
      <c r="J6" s="25" t="s">
        <v>36</v>
      </c>
      <c r="K6" s="25" t="s">
        <v>38</v>
      </c>
    </row>
    <row r="7" spans="1:11" ht="84.75" customHeight="1">
      <c r="A7" s="63" t="s">
        <v>53</v>
      </c>
      <c r="B7" s="21" t="s">
        <v>52</v>
      </c>
      <c r="C7" s="18" t="s">
        <v>14</v>
      </c>
      <c r="D7" s="29">
        <v>2</v>
      </c>
      <c r="E7" s="22"/>
      <c r="F7" s="22"/>
      <c r="G7" s="22"/>
      <c r="H7" s="22"/>
      <c r="I7" s="22"/>
      <c r="J7" s="26"/>
      <c r="K7" s="26"/>
    </row>
    <row r="8" spans="1:11" ht="12.75">
      <c r="A8" s="33"/>
      <c r="B8" s="33"/>
      <c r="C8" s="34"/>
      <c r="D8" s="35"/>
      <c r="E8" s="33"/>
      <c r="F8" s="33"/>
      <c r="G8" s="24"/>
      <c r="H8" s="24"/>
      <c r="I8" s="24"/>
      <c r="J8" s="24"/>
      <c r="K8" s="24"/>
    </row>
    <row r="17" spans="7:9" ht="12.75">
      <c r="G17" s="74"/>
      <c r="H17" s="74"/>
      <c r="I17" s="28"/>
    </row>
  </sheetData>
  <sheetProtection/>
  <mergeCells count="1">
    <mergeCell ref="D3:G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K8"/>
  <sheetViews>
    <sheetView tabSelected="1" zoomScalePageLayoutView="0" workbookViewId="0" topLeftCell="A1">
      <selection activeCell="A3" sqref="A3:K8"/>
    </sheetView>
  </sheetViews>
  <sheetFormatPr defaultColWidth="9.140625" defaultRowHeight="12.75"/>
  <cols>
    <col min="1" max="1" width="3.28125" style="0" customWidth="1"/>
    <col min="2" max="2" width="56.421875" style="31" customWidth="1"/>
    <col min="3" max="3" width="5.00390625" style="0" customWidth="1"/>
    <col min="4" max="4" width="6.421875" style="28" customWidth="1"/>
    <col min="5" max="5" width="12.28125" style="0" customWidth="1"/>
    <col min="6" max="6" width="12.8515625" style="0" customWidth="1"/>
    <col min="7" max="7" width="10.140625" style="0" customWidth="1"/>
    <col min="8" max="8" width="7.00390625" style="0" customWidth="1"/>
    <col min="9" max="9" width="9.7109375" style="0" customWidth="1"/>
    <col min="11" max="11" width="10.28125" style="0" customWidth="1"/>
  </cols>
  <sheetData>
    <row r="3" spans="4:7" ht="15">
      <c r="D3" s="97" t="s">
        <v>74</v>
      </c>
      <c r="E3" s="98"/>
      <c r="F3" s="98"/>
      <c r="G3" s="98"/>
    </row>
    <row r="4" ht="15">
      <c r="B4" s="70" t="s">
        <v>76</v>
      </c>
    </row>
    <row r="5" ht="9" customHeight="1"/>
    <row r="6" spans="1:11" ht="30.75">
      <c r="A6" s="5" t="s">
        <v>1</v>
      </c>
      <c r="B6" s="5" t="s">
        <v>2</v>
      </c>
      <c r="C6" s="5" t="s">
        <v>3</v>
      </c>
      <c r="D6" s="7" t="s">
        <v>4</v>
      </c>
      <c r="E6" s="6" t="s">
        <v>63</v>
      </c>
      <c r="F6" s="6" t="s">
        <v>62</v>
      </c>
      <c r="G6" s="6" t="s">
        <v>6</v>
      </c>
      <c r="H6" s="6" t="s">
        <v>43</v>
      </c>
      <c r="I6" s="6" t="s">
        <v>64</v>
      </c>
      <c r="J6" s="25" t="s">
        <v>36</v>
      </c>
      <c r="K6" s="25" t="s">
        <v>38</v>
      </c>
    </row>
    <row r="7" spans="1:11" ht="81" customHeight="1">
      <c r="A7" s="63" t="s">
        <v>53</v>
      </c>
      <c r="B7" s="21" t="s">
        <v>51</v>
      </c>
      <c r="C7" s="18" t="s">
        <v>14</v>
      </c>
      <c r="D7" s="29">
        <v>3</v>
      </c>
      <c r="E7" s="22"/>
      <c r="F7" s="22"/>
      <c r="G7" s="22"/>
      <c r="H7" s="22"/>
      <c r="I7" s="22"/>
      <c r="J7" s="26"/>
      <c r="K7" s="26"/>
    </row>
    <row r="8" spans="1:11" ht="12.75">
      <c r="A8" s="33"/>
      <c r="B8" s="80"/>
      <c r="C8" s="34"/>
      <c r="D8" s="35"/>
      <c r="E8" s="71"/>
      <c r="F8" s="71"/>
      <c r="G8" s="24"/>
      <c r="H8" s="24"/>
      <c r="I8" s="24"/>
      <c r="J8" s="24"/>
      <c r="K8" s="24"/>
    </row>
  </sheetData>
  <sheetProtection/>
  <mergeCells count="1">
    <mergeCell ref="D3:G3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USK</cp:lastModifiedBy>
  <cp:lastPrinted>2019-03-21T08:09:00Z</cp:lastPrinted>
  <dcterms:created xsi:type="dcterms:W3CDTF">2017-07-03T11:13:19Z</dcterms:created>
  <dcterms:modified xsi:type="dcterms:W3CDTF">2019-03-21T08:27:52Z</dcterms:modified>
  <cp:category/>
  <cp:version/>
  <cp:contentType/>
  <cp:contentStatus/>
</cp:coreProperties>
</file>