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05" activeTab="0"/>
  </bookViews>
  <sheets>
    <sheet name="3" sheetId="1" r:id="rId1"/>
    <sheet name="7" sheetId="2" r:id="rId2"/>
    <sheet name="8" sheetId="3" state="hidden" r:id="rId3"/>
    <sheet name="16" sheetId="4" r:id="rId4"/>
    <sheet name="18" sheetId="5" r:id="rId5"/>
    <sheet name="19" sheetId="6" r:id="rId6"/>
    <sheet name="20" sheetId="7" r:id="rId7"/>
    <sheet name="21" sheetId="8" r:id="rId8"/>
    <sheet name="26" sheetId="9" r:id="rId9"/>
    <sheet name="32" sheetId="10" r:id="rId10"/>
    <sheet name="35" sheetId="11" r:id="rId11"/>
    <sheet name="40 " sheetId="12" state="hidden" r:id="rId12"/>
    <sheet name="44a" sheetId="13" state="hidden" r:id="rId13"/>
    <sheet name="45" sheetId="14" r:id="rId14"/>
    <sheet name="47" sheetId="15" r:id="rId15"/>
    <sheet name="48" sheetId="16" r:id="rId16"/>
    <sheet name="50" sheetId="17" r:id="rId17"/>
    <sheet name="55" sheetId="18" r:id="rId18"/>
    <sheet name="56" sheetId="19" r:id="rId19"/>
    <sheet name="Arkusz1" sheetId="20" r:id="rId20"/>
  </sheets>
  <definedNames>
    <definedName name="__xlnm_Print_Area_1" localSheetId="12">#N/A</definedName>
    <definedName name="__xlnm_Print_Area_1" localSheetId="18">#N/A</definedName>
    <definedName name="__xlnm_Print_Area_1">#REF!</definedName>
    <definedName name="__xlnm_Print_Area_10" localSheetId="12">#N/A</definedName>
    <definedName name="__xlnm_Print_Area_10" localSheetId="18">#N/A</definedName>
    <definedName name="__xlnm_Print_Area_10">#N/A</definedName>
    <definedName name="__xlnm_Print_Area_11" localSheetId="12">#N/A</definedName>
    <definedName name="__xlnm_Print_Area_11" localSheetId="18">#N/A</definedName>
    <definedName name="__xlnm_Print_Area_11">'8'!$A$2:$I$5</definedName>
    <definedName name="__xlnm_Print_Area_12" localSheetId="12">#N/A</definedName>
    <definedName name="__xlnm_Print_Area_12" localSheetId="18">#N/A</definedName>
    <definedName name="__xlnm_Print_Area_12">#REF!</definedName>
    <definedName name="__xlnm_Print_Area_13" localSheetId="12">#N/A</definedName>
    <definedName name="__xlnm_Print_Area_13">#REF!</definedName>
    <definedName name="__xlnm_Print_Area_14" localSheetId="12">#N/A</definedName>
    <definedName name="__xlnm_Print_Area_14" localSheetId="18">#N/A</definedName>
    <definedName name="__xlnm_Print_Area_14">#REF!</definedName>
    <definedName name="__xlnm_Print_Area_15" localSheetId="18">#N/A</definedName>
    <definedName name="__xlnm_Print_Area_15">#REF!</definedName>
    <definedName name="__xlnm_Print_Area_16" localSheetId="18">#N/A</definedName>
    <definedName name="__xlnm_Print_Area_16">#REF!</definedName>
    <definedName name="__xlnm_Print_Area_17">#REF!</definedName>
    <definedName name="__xlnm_Print_Area_18">#REF!</definedName>
    <definedName name="__xlnm_Print_Area_19" localSheetId="12">#N/A</definedName>
    <definedName name="__xlnm_Print_Area_19" localSheetId="18">#N/A</definedName>
    <definedName name="__xlnm_Print_Area_19">'16'!$B$2:$G$5</definedName>
    <definedName name="__xlnm_Print_Area_2" localSheetId="12">#N/A</definedName>
    <definedName name="__xlnm_Print_Area_2" localSheetId="18">#N/A</definedName>
    <definedName name="__xlnm_Print_Area_2">#REF!</definedName>
    <definedName name="__xlnm_Print_Area_20" localSheetId="12">#N/A</definedName>
    <definedName name="__xlnm_Print_Area_20" localSheetId="18">#N/A</definedName>
    <definedName name="__xlnm_Print_Area_20">#REF!</definedName>
    <definedName name="__xlnm_Print_Area_24" localSheetId="12">#N/A</definedName>
    <definedName name="__xlnm_Print_Area_24">'21'!$A$2:$G$6</definedName>
    <definedName name="__xlnm_Print_Area_25" localSheetId="12">#N/A</definedName>
    <definedName name="__xlnm_Print_Area_25">#REF!</definedName>
    <definedName name="__xlnm_Print_Area_26" localSheetId="12">#N/A</definedName>
    <definedName name="__xlnm_Print_Area_26">#REF!</definedName>
    <definedName name="__xlnm_Print_Area_27" localSheetId="12">#N/A</definedName>
    <definedName name="__xlnm_Print_Area_27" localSheetId="18">#N/A</definedName>
    <definedName name="__xlnm_Print_Area_27">#REF!</definedName>
    <definedName name="__xlnm_Print_Area_28" localSheetId="12">#N/A</definedName>
    <definedName name="__xlnm_Print_Area_28" localSheetId="18">#N/A</definedName>
    <definedName name="__xlnm_Print_Area_28">#REF!</definedName>
    <definedName name="__xlnm_Print_Area_29" localSheetId="18">#N/A</definedName>
    <definedName name="__xlnm_Print_Area_29">'26'!$A$2:$G$5</definedName>
    <definedName name="__xlnm_Print_Area_3" localSheetId="12">#N/A</definedName>
    <definedName name="__xlnm_Print_Area_3" localSheetId="18">#N/A</definedName>
    <definedName name="__xlnm_Print_Area_3">'3'!$A$2:$H$5</definedName>
    <definedName name="__xlnm_Print_Area_30" localSheetId="12">#N/A</definedName>
    <definedName name="__xlnm_Print_Area_30">#REF!</definedName>
    <definedName name="__xlnm_Print_Area_31" localSheetId="12">#N/A</definedName>
    <definedName name="__xlnm_Print_Area_31" localSheetId="18">#N/A</definedName>
    <definedName name="__xlnm_Print_Area_31">#REF!</definedName>
    <definedName name="__xlnm_Print_Area_32" localSheetId="12">#N/A</definedName>
    <definedName name="__xlnm_Print_Area_32">#REF!</definedName>
    <definedName name="__xlnm_Print_Area_33" localSheetId="12">#N/A</definedName>
    <definedName name="__xlnm_Print_Area_33" localSheetId="18">#N/A</definedName>
    <definedName name="__xlnm_Print_Area_33">#REF!</definedName>
    <definedName name="__xlnm_Print_Area_34" localSheetId="12">#N/A</definedName>
    <definedName name="__xlnm_Print_Area_34">#REF!</definedName>
    <definedName name="__xlnm_Print_Area_35" localSheetId="12">#N/A</definedName>
    <definedName name="__xlnm_Print_Area_35">'32'!$A$2:$G$6</definedName>
    <definedName name="__xlnm_Print_Area_37" localSheetId="12">#N/A</definedName>
    <definedName name="__xlnm_Print_Area_37" localSheetId="18">#N/A</definedName>
    <definedName name="__xlnm_Print_Area_37">#REF!</definedName>
    <definedName name="__xlnm_Print_Area_38" localSheetId="12">#N/A</definedName>
    <definedName name="__xlnm_Print_Area_38" localSheetId="18">#N/A</definedName>
    <definedName name="__xlnm_Print_Area_38">'35'!$A$2:$G$5</definedName>
    <definedName name="__xlnm_Print_Area_39" localSheetId="12">#N/A</definedName>
    <definedName name="__xlnm_Print_Area_39">#REF!</definedName>
    <definedName name="__xlnm_Print_Area_4" localSheetId="12">#N/A</definedName>
    <definedName name="__xlnm_Print_Area_4" localSheetId="18">#N/A</definedName>
    <definedName name="__xlnm_Print_Area_4">#REF!</definedName>
    <definedName name="__xlnm_Print_Area_40" localSheetId="12">#N/A</definedName>
    <definedName name="__xlnm_Print_Area_40">'40 '!$A$2:$H$5</definedName>
    <definedName name="__xlnm_Print_Area_41" localSheetId="12">#N/A</definedName>
    <definedName name="__xlnm_Print_Area_41">#N/A</definedName>
    <definedName name="__xlnm_Print_Area_45">#REF!</definedName>
    <definedName name="__xlnm_Print_Area_46" localSheetId="12">#N/A</definedName>
    <definedName name="__xlnm_Print_Area_46">#REF!</definedName>
    <definedName name="__xlnm_Print_Area_47">#N/A</definedName>
    <definedName name="__xlnm_Print_Area_48" localSheetId="12">#N/A</definedName>
    <definedName name="__xlnm_Print_Area_48">'47'!$A$2:$G$5</definedName>
    <definedName name="__xlnm_Print_Area_49" localSheetId="12">#N/A</definedName>
    <definedName name="__xlnm_Print_Area_49" localSheetId="18">#N/A</definedName>
    <definedName name="__xlnm_Print_Area_49">#REF!</definedName>
    <definedName name="__xlnm_Print_Area_5" localSheetId="12">#N/A</definedName>
    <definedName name="__xlnm_Print_Area_5" localSheetId="18">'56'!$A$2:$G$9</definedName>
    <definedName name="__xlnm_Print_Area_5">#REF!</definedName>
    <definedName name="__xlnm_Print_Area_50">'48'!$A$2:$G$5</definedName>
    <definedName name="__xlnm_Print_Area_7" localSheetId="18">#N/A</definedName>
    <definedName name="__xlnm_Print_Area_7">#REF!</definedName>
    <definedName name="__xlnm_Print_Area_8" localSheetId="12">#N/A</definedName>
    <definedName name="__xlnm_Print_Area_8" localSheetId="18">#N/A</definedName>
    <definedName name="__xlnm_Print_Area_8">'7'!$A$2:$H$5</definedName>
    <definedName name="__xlnm_Print_Area_9" localSheetId="12">#N/A</definedName>
    <definedName name="__xlnm_Print_Area_9" localSheetId="18">#N/A</definedName>
    <definedName name="__xlnm_Print_Area_9">#N/A</definedName>
    <definedName name="_3Excel_BuiltIn_Print_Area_2_1_2" localSheetId="12">#N/A</definedName>
    <definedName name="_3Excel_BuiltIn_Print_Area_2_1_2" localSheetId="18">#N/A</definedName>
    <definedName name="_3Excel_BuiltIn_Print_Area_2_1_2">#REF!</definedName>
    <definedName name="_xlnm.Print_Area" localSheetId="3">'16'!$A$1:$J$7</definedName>
    <definedName name="_xlnm.Print_Area" localSheetId="4">'18'!$A$1:$J$5</definedName>
    <definedName name="_xlnm.Print_Area" localSheetId="5">'19'!$A$1:$J$7</definedName>
    <definedName name="_xlnm.Print_Area" localSheetId="6">'20'!$A$1:$J$5</definedName>
    <definedName name="_xlnm.Print_Area" localSheetId="7">'21'!$A$1:$J$6</definedName>
    <definedName name="_xlnm.Print_Area" localSheetId="8">'26'!$A$1:$J$6</definedName>
    <definedName name="_xlnm.Print_Area" localSheetId="0">'3'!$A$1:$J$7</definedName>
    <definedName name="_xlnm.Print_Area" localSheetId="9">'32'!$A$1:$J$9</definedName>
    <definedName name="_xlnm.Print_Area" localSheetId="10">'35'!$A$1:$J$5</definedName>
    <definedName name="_xlnm.Print_Area" localSheetId="11">'40 '!$A$1:$L$4</definedName>
    <definedName name="_xlnm.Print_Area" localSheetId="13">'45'!$A$1:$J$6</definedName>
    <definedName name="_xlnm.Print_Area" localSheetId="14">'47'!$A$1:$J$5</definedName>
    <definedName name="_xlnm.Print_Area" localSheetId="15">'48'!$A$1:$J$6</definedName>
    <definedName name="_xlnm.Print_Area" localSheetId="16">'50'!$A$1:$J$7</definedName>
    <definedName name="_xlnm.Print_Area" localSheetId="17">'55'!$A$1:$J$6</definedName>
    <definedName name="_xlnm.Print_Area" localSheetId="18">'56'!$A$1:$I$14</definedName>
    <definedName name="_xlnm.Print_Area" localSheetId="1">'7'!$A$1:$J$7</definedName>
    <definedName name="_xlnm.Print_Area" localSheetId="2">'8'!$A$1:$K$7</definedName>
    <definedName name="Excel_BuiltIn_Print_Area_1" localSheetId="12">#N/A</definedName>
    <definedName name="Excel_BuiltIn_Print_Area_1" localSheetId="18">#N/A</definedName>
    <definedName name="Excel_BuiltIn_Print_Area_1">#REF!</definedName>
    <definedName name="Excel_BuiltIn_Print_Area_10" localSheetId="12">#N/A</definedName>
    <definedName name="Excel_BuiltIn_Print_Area_10" localSheetId="18">#N/A</definedName>
    <definedName name="Excel_BuiltIn_Print_Area_10">#N/A</definedName>
    <definedName name="Excel_BuiltIn_Print_Area_11" localSheetId="12">#N/A</definedName>
    <definedName name="Excel_BuiltIn_Print_Area_11" localSheetId="18">#N/A</definedName>
    <definedName name="Excel_BuiltIn_Print_Area_11">'8'!$A$2:$I$5</definedName>
    <definedName name="Excel_BuiltIn_Print_Area_12" localSheetId="12">#N/A</definedName>
    <definedName name="Excel_BuiltIn_Print_Area_12" localSheetId="18">#N/A</definedName>
    <definedName name="Excel_BuiltIn_Print_Area_12">#REF!</definedName>
    <definedName name="Excel_BuiltIn_Print_Area_13" localSheetId="12">#N/A</definedName>
    <definedName name="Excel_BuiltIn_Print_Area_13">#REF!</definedName>
    <definedName name="Excel_BuiltIn_Print_Area_14" localSheetId="12">#N/A</definedName>
    <definedName name="Excel_BuiltIn_Print_Area_14" localSheetId="18">#N/A</definedName>
    <definedName name="Excel_BuiltIn_Print_Area_14">#REF!</definedName>
    <definedName name="Excel_BuiltIn_Print_Area_15" localSheetId="18">#N/A</definedName>
    <definedName name="Excel_BuiltIn_Print_Area_15">#REF!</definedName>
    <definedName name="Excel_BuiltIn_Print_Area_16" localSheetId="18">#N/A</definedName>
    <definedName name="Excel_BuiltIn_Print_Area_16">#REF!</definedName>
    <definedName name="Excel_BuiltIn_Print_Area_17">#REF!</definedName>
    <definedName name="Excel_BuiltIn_Print_Area_18">#REF!</definedName>
    <definedName name="Excel_BuiltIn_Print_Area_19" localSheetId="12">#N/A</definedName>
    <definedName name="Excel_BuiltIn_Print_Area_19" localSheetId="18">#N/A</definedName>
    <definedName name="Excel_BuiltIn_Print_Area_19">'16'!$B$2:$G$5</definedName>
    <definedName name="Excel_BuiltIn_Print_Area_2" localSheetId="12">#N/A</definedName>
    <definedName name="Excel_BuiltIn_Print_Area_2" localSheetId="18">#N/A</definedName>
    <definedName name="Excel_BuiltIn_Print_Area_2">#REF!</definedName>
    <definedName name="Excel_BuiltIn_Print_Area_20" localSheetId="12">#N/A</definedName>
    <definedName name="Excel_BuiltIn_Print_Area_20" localSheetId="18">#N/A</definedName>
    <definedName name="Excel_BuiltIn_Print_Area_20">#REF!</definedName>
    <definedName name="Excel_BuiltIn_Print_Area_22">'19'!$A$7:$G$7</definedName>
    <definedName name="Excel_BuiltIn_Print_Area_24" localSheetId="12">#N/A</definedName>
    <definedName name="Excel_BuiltIn_Print_Area_24">'21'!$A$2:$G$6</definedName>
    <definedName name="Excel_BuiltIn_Print_Area_25" localSheetId="12">#N/A</definedName>
    <definedName name="Excel_BuiltIn_Print_Area_25">#REF!</definedName>
    <definedName name="Excel_BuiltIn_Print_Area_26" localSheetId="12">#N/A</definedName>
    <definedName name="Excel_BuiltIn_Print_Area_26">#REF!</definedName>
    <definedName name="Excel_BuiltIn_Print_Area_27" localSheetId="12">#N/A</definedName>
    <definedName name="Excel_BuiltIn_Print_Area_27" localSheetId="18">#N/A</definedName>
    <definedName name="Excel_BuiltIn_Print_Area_27">#REF!</definedName>
    <definedName name="Excel_BuiltIn_Print_Area_28" localSheetId="12">#N/A</definedName>
    <definedName name="Excel_BuiltIn_Print_Area_28" localSheetId="18">#N/A</definedName>
    <definedName name="Excel_BuiltIn_Print_Area_28">#REF!</definedName>
    <definedName name="Excel_BuiltIn_Print_Area_29" localSheetId="18">#N/A</definedName>
    <definedName name="Excel_BuiltIn_Print_Area_29">'26'!$A$2:$G$5</definedName>
    <definedName name="Excel_BuiltIn_Print_Area_3" localSheetId="12">#N/A</definedName>
    <definedName name="Excel_BuiltIn_Print_Area_3" localSheetId="18">#N/A</definedName>
    <definedName name="Excel_BuiltIn_Print_Area_3">'3'!$A$2:$H$5</definedName>
    <definedName name="Excel_BuiltIn_Print_Area_30" localSheetId="12">#N/A</definedName>
    <definedName name="Excel_BuiltIn_Print_Area_30">#REF!</definedName>
    <definedName name="Excel_BuiltIn_Print_Area_31" localSheetId="12">#N/A</definedName>
    <definedName name="Excel_BuiltIn_Print_Area_31" localSheetId="18">#N/A</definedName>
    <definedName name="Excel_BuiltIn_Print_Area_31">#REF!</definedName>
    <definedName name="Excel_BuiltIn_Print_Area_32" localSheetId="12">#N/A</definedName>
    <definedName name="Excel_BuiltIn_Print_Area_32">#REF!</definedName>
    <definedName name="Excel_BuiltIn_Print_Area_33" localSheetId="12">#N/A</definedName>
    <definedName name="Excel_BuiltIn_Print_Area_33" localSheetId="18">#N/A</definedName>
    <definedName name="Excel_BuiltIn_Print_Area_33">#REF!</definedName>
    <definedName name="Excel_BuiltIn_Print_Area_34" localSheetId="12">#N/A</definedName>
    <definedName name="Excel_BuiltIn_Print_Area_34">#REF!</definedName>
    <definedName name="Excel_BuiltIn_Print_Area_35" localSheetId="12">#N/A</definedName>
    <definedName name="Excel_BuiltIn_Print_Area_35">'32'!$A$2:$G$6</definedName>
    <definedName name="Excel_BuiltIn_Print_Area_37" localSheetId="12">#N/A</definedName>
    <definedName name="Excel_BuiltIn_Print_Area_37" localSheetId="18">#N/A</definedName>
    <definedName name="Excel_BuiltIn_Print_Area_37">#REF!</definedName>
    <definedName name="Excel_BuiltIn_Print_Area_38" localSheetId="12">#N/A</definedName>
    <definedName name="Excel_BuiltIn_Print_Area_38" localSheetId="18">#N/A</definedName>
    <definedName name="Excel_BuiltIn_Print_Area_38">'35'!$A$2:$G$5</definedName>
    <definedName name="Excel_BuiltIn_Print_Area_39" localSheetId="12">#N/A</definedName>
    <definedName name="Excel_BuiltIn_Print_Area_39">#REF!</definedName>
    <definedName name="Excel_BuiltIn_Print_Area_4" localSheetId="12">#N/A</definedName>
    <definedName name="Excel_BuiltIn_Print_Area_4" localSheetId="18">#N/A</definedName>
    <definedName name="Excel_BuiltIn_Print_Area_4">#REF!</definedName>
    <definedName name="Excel_BuiltIn_Print_Area_40" localSheetId="12">#N/A</definedName>
    <definedName name="Excel_BuiltIn_Print_Area_40">'40 '!$A$2:$H$5</definedName>
    <definedName name="Excel_BuiltIn_Print_Area_41" localSheetId="12">#N/A</definedName>
    <definedName name="Excel_BuiltIn_Print_Area_41">#N/A</definedName>
    <definedName name="Excel_BuiltIn_Print_Area_44" localSheetId="18">#N/A</definedName>
    <definedName name="Excel_BuiltIn_Print_Area_44">#N/A</definedName>
    <definedName name="Excel_BuiltIn_Print_Area_45">#REF!</definedName>
    <definedName name="Excel_BuiltIn_Print_Area_46" localSheetId="12">#N/A</definedName>
    <definedName name="Excel_BuiltIn_Print_Area_46">#REF!</definedName>
    <definedName name="Excel_BuiltIn_Print_Area_47">#N/A</definedName>
    <definedName name="Excel_BuiltIn_Print_Area_5" localSheetId="12">#N/A</definedName>
    <definedName name="Excel_BuiltIn_Print_Area_5" localSheetId="18">'56'!$A$2:$G$9</definedName>
    <definedName name="Excel_BuiltIn_Print_Area_5">#REF!</definedName>
    <definedName name="Excel_BuiltIn_Print_Area_50" localSheetId="12">#N/A</definedName>
    <definedName name="Excel_BuiltIn_Print_Area_50">'47'!$A$2:$G$5</definedName>
    <definedName name="Excel_BuiltIn_Print_Area_51">'48'!$A$2:$G$5</definedName>
    <definedName name="Excel_BuiltIn_Print_Area_52" localSheetId="12">#N/A</definedName>
    <definedName name="Excel_BuiltIn_Print_Area_52" localSheetId="18">#N/A</definedName>
    <definedName name="Excel_BuiltIn_Print_Area_52">#REF!</definedName>
    <definedName name="Excel_BuiltIn_Print_Area_7" localSheetId="18">#N/A</definedName>
    <definedName name="Excel_BuiltIn_Print_Area_7">#REF!</definedName>
    <definedName name="Excel_BuiltIn_Print_Area_8" localSheetId="12">#N/A</definedName>
    <definedName name="Excel_BuiltIn_Print_Area_8" localSheetId="18">#N/A</definedName>
    <definedName name="Excel_BuiltIn_Print_Area_8">'7'!$A$2:$H$5</definedName>
    <definedName name="Excel_BuiltIn_Print_Area_9" localSheetId="12">#N/A</definedName>
    <definedName name="Excel_BuiltIn_Print_Area_9" localSheetId="18">#N/A</definedName>
    <definedName name="Excel_BuiltIn_Print_Area_9">#N/A</definedName>
    <definedName name="_xlnm.Print_Area" localSheetId="3">'16'!$A$1:$J$7</definedName>
    <definedName name="_xlnm.Print_Area" localSheetId="4">'18'!$A$1:$J$5</definedName>
    <definedName name="_xlnm.Print_Area" localSheetId="5">'19'!$A$1:$J$7</definedName>
    <definedName name="_xlnm.Print_Area" localSheetId="6">'20'!$A$1:$J$5</definedName>
    <definedName name="_xlnm.Print_Area" localSheetId="7">'21'!$A$1:$J$6</definedName>
    <definedName name="_xlnm.Print_Area" localSheetId="8">'26'!$A$1:$J$6</definedName>
    <definedName name="_xlnm.Print_Area" localSheetId="0">'3'!$A$1:$J$7</definedName>
    <definedName name="_xlnm.Print_Area" localSheetId="9">'32'!$A$1:$J$9</definedName>
    <definedName name="_xlnm.Print_Area" localSheetId="10">'35'!$A$1:$J$5</definedName>
    <definedName name="_xlnm.Print_Area" localSheetId="11">'40 '!$A$1:$L$4</definedName>
    <definedName name="_xlnm.Print_Area" localSheetId="13">'45'!$A$1:$J$6</definedName>
    <definedName name="_xlnm.Print_Area" localSheetId="14">'47'!$A$1:$J$5</definedName>
    <definedName name="_xlnm.Print_Area" localSheetId="15">'48'!$A$1:$J$6</definedName>
    <definedName name="_xlnm.Print_Area" localSheetId="16">'50'!$A$1:$J$7</definedName>
    <definedName name="_xlnm.Print_Area" localSheetId="17">'55'!$A$1:$J$6</definedName>
    <definedName name="_xlnm.Print_Area" localSheetId="18">'56'!$A$1:$I$14</definedName>
    <definedName name="_xlnm.Print_Area" localSheetId="1">'7'!$A$1:$J$7</definedName>
    <definedName name="_xlnm.Print_Area" localSheetId="2">'8'!$A$1:$K$7</definedName>
    <definedName name="Print_Area_0" localSheetId="3">'16'!$A$1:$J$7</definedName>
    <definedName name="Print_Area_0" localSheetId="4">'18'!$A$1:$J$5</definedName>
    <definedName name="Print_Area_0" localSheetId="5">'19'!$A$1:$J$7</definedName>
    <definedName name="Print_Area_0" localSheetId="6">'20'!$A$1:$J$5</definedName>
    <definedName name="Print_Area_0" localSheetId="7">'21'!$A$1:$J$6</definedName>
    <definedName name="Print_Area_0" localSheetId="8">'26'!$A$1:$J$6</definedName>
    <definedName name="Print_Area_0" localSheetId="0">'3'!$A$1:$J$7</definedName>
    <definedName name="Print_Area_0" localSheetId="9">'32'!$A$1:$J$9</definedName>
    <definedName name="Print_Area_0" localSheetId="10">'35'!$A$1:$J$5</definedName>
    <definedName name="Print_Area_0" localSheetId="11">'40 '!$A$1:$L$4</definedName>
    <definedName name="Print_Area_0" localSheetId="13">'45'!$A$1:$J$6</definedName>
    <definedName name="Print_Area_0" localSheetId="14">'47'!$A$1:$J$5</definedName>
    <definedName name="Print_Area_0" localSheetId="15">'48'!$A$1:$J$6</definedName>
    <definedName name="Print_Area_0" localSheetId="16">'50'!$A$1:$J$7</definedName>
    <definedName name="Print_Area_0" localSheetId="17">'55'!$A$1:$J$6</definedName>
    <definedName name="Print_Area_0" localSheetId="18">'56'!$A$1:$I$14</definedName>
    <definedName name="Print_Area_0" localSheetId="1">'7'!$A$1:$J$7</definedName>
    <definedName name="Print_Area_0" localSheetId="2">'8'!$A$1:$K$7</definedName>
    <definedName name="Print_Area_0_0" localSheetId="3">'16'!$A$1:$J$7</definedName>
    <definedName name="Print_Area_0_0" localSheetId="4">'18'!$A$1:$J$5</definedName>
    <definedName name="Print_Area_0_0" localSheetId="5">'19'!$A$1:$J$7</definedName>
    <definedName name="Print_Area_0_0" localSheetId="6">'20'!$A$1:$J$5</definedName>
    <definedName name="Print_Area_0_0" localSheetId="7">'21'!$A$1:$J$6</definedName>
    <definedName name="Print_Area_0_0" localSheetId="8">'26'!$A$1:$J$6</definedName>
    <definedName name="Print_Area_0_0" localSheetId="0">'3'!$A$1:$J$7</definedName>
    <definedName name="Print_Area_0_0" localSheetId="9">'32'!$A$1:$J$9</definedName>
    <definedName name="Print_Area_0_0" localSheetId="10">'35'!$A$1:$J$5</definedName>
    <definedName name="Print_Area_0_0" localSheetId="11">'40 '!$A$1:$L$4</definedName>
    <definedName name="Print_Area_0_0" localSheetId="13">'45'!$A$1:$J$6</definedName>
    <definedName name="Print_Area_0_0" localSheetId="14">'47'!$A$1:$J$5</definedName>
    <definedName name="Print_Area_0_0" localSheetId="15">'48'!$A$1:$J$6</definedName>
    <definedName name="Print_Area_0_0" localSheetId="16">'50'!$A$1:$J$7</definedName>
    <definedName name="Print_Area_0_0" localSheetId="17">'55'!$A$1:$J$6</definedName>
    <definedName name="Print_Area_0_0" localSheetId="18">'56'!$A$1:$I$14</definedName>
    <definedName name="Print_Area_0_0" localSheetId="1">'7'!$A$1:$J$7</definedName>
    <definedName name="Print_Area_0_0" localSheetId="2">'8'!$A$1:$K$7</definedName>
  </definedNames>
  <calcPr calcMode="manual" fullCalcOnLoad="1"/>
</workbook>
</file>

<file path=xl/sharedStrings.xml><?xml version="1.0" encoding="utf-8"?>
<sst xmlns="http://schemas.openxmlformats.org/spreadsheetml/2006/main" count="323" uniqueCount="101">
  <si>
    <t>L.P.</t>
  </si>
  <si>
    <t>Specyfikacja</t>
  </si>
  <si>
    <t>Ilość</t>
  </si>
  <si>
    <t>Cena netto</t>
  </si>
  <si>
    <t>Cena brutto</t>
  </si>
  <si>
    <t>Wartość netto</t>
  </si>
  <si>
    <t>Wartość brutto</t>
  </si>
  <si>
    <t>Wartość zużycia netto</t>
  </si>
  <si>
    <t>Wartość zużycia brutto</t>
  </si>
  <si>
    <t>szt</t>
  </si>
  <si>
    <t>RAZEM:</t>
  </si>
  <si>
    <t>J.M.</t>
  </si>
  <si>
    <t>szt.</t>
  </si>
  <si>
    <t>3 – Zastawki mechaniczne</t>
  </si>
  <si>
    <t>pakiet 3 poz2</t>
  </si>
  <si>
    <t>komis</t>
  </si>
  <si>
    <t>możliwość składania oferty na pozycje</t>
  </si>
  <si>
    <t>SPECYFIKACJA</t>
  </si>
  <si>
    <t>L.p.</t>
  </si>
  <si>
    <t>Asortyment</t>
  </si>
  <si>
    <t>j.m.</t>
  </si>
  <si>
    <t>ilość</t>
  </si>
  <si>
    <t>cena
netto</t>
  </si>
  <si>
    <t>cena
brutto</t>
  </si>
  <si>
    <t>wartość
netto</t>
  </si>
  <si>
    <t>wartość
brutto</t>
  </si>
  <si>
    <t xml:space="preserve">   </t>
  </si>
  <si>
    <t>7 - Pierścienie i półpierścienie do korekcji wad zastawki mitralnej</t>
  </si>
  <si>
    <t>pozycja 3</t>
  </si>
  <si>
    <t xml:space="preserve">Pierścienie i półpierścienie do plastyki zastawki mitralnej
1. Dostępne rozmiary: 26,28,30,32,34,36,38mm
2. Pierścienie pełne kompozytowe o konstrukcji elastycznej w obrębie płatka przedniego i półsztywnej w obrębie płatka tylnego, umożliwiającej adaptację ujścia przedsionkowo-komorowego podczas pracy serca
3. Niskoprofilowe, wykonane z materiału syntetycznego typu dacron
4. Zastosowanie znaczników orientujących pierścień w ujściu zastawki oraz ułatwiające przyszycie
5. Konstrukcja pierścienia pod kątem zapewniająca przywrócenie funkcjonalności fizjologicznej zastawki
6. Dostępne w formie pierścienia otwartego i zamkniętego
7. Wyposażone w dwa komplety miarek z trzymakami
8. Opakowanie zewnętrzne min. podwójne
9. Termin ważności i sterylności min. 3 lata od daty dostawy
</t>
  </si>
  <si>
    <t>UWAGA: Rozmiary pierścieni do uzgodnienia na bieżąco między Wykonawcą a Kliniką Chirurgii Serca.</t>
  </si>
  <si>
    <t>8 - Pierścienie do anuloplastyki trójdzielnej sztywne</t>
  </si>
  <si>
    <t>Ekstrapolacja 12 mcy</t>
  </si>
  <si>
    <t>Pierścienie do anuloplastyki trójdzielnej sztywne (rozmiary: 26, 28, 30, 32, 34, 36)
1. Pierścienie posiadające sztywny, nieodkształcalny rdzeń zapewniający zachowanie kształtu pierścienia po jego wszczepieniu
2. Kształt owalny z przerwą w miejscu odpowiadającym występowaniu węzła przedsionkowo-komorowego i pęczka Hisa.
3. Zastosowanie znaczników orientujących pierścień w ujściu zastawki.
4. Konstrukcja niskoprofilowa</t>
  </si>
  <si>
    <t>KOMIS</t>
  </si>
  <si>
    <t>16 – Protezy aorty</t>
  </si>
  <si>
    <t>Protezy aorty wstępującej zintegrowane z zastawką dwupłatkową aortalną:
1. długość protezy 10-15 cm
2. proteza welurowa, ciasno tkana  dwuwarstwowa, uszczelniana kalogenem – nie wymaga dodatkowego uszczelniania.
3. zastawka dwupłatkowa, obrotowa, płatki wykonane z węgla pirolitycznego, bez dodatku silikonu, z domieszką wolframu celem lepszej wizualizacji RTG.
4. pierścień wykonany w całości z węgla pirolitycznego.
5. kołnierz zastawki wykonany z dakronu ze znacznikami.
6. kąt otwarcia zastawki min. 85º
7. punkt obrotu płatków nie wystaje poniżej obrysu zastawki
8. dostępne rozmiary nieparzyste od 19 mm do 29 mm,
9. Wypalarka do każdej protezy</t>
  </si>
  <si>
    <t>Rozmiar do uzgodnienia przez zamawiającego przy każdorazowym zamówieniu</t>
  </si>
  <si>
    <t>18 - wenty i ssawki</t>
  </si>
  <si>
    <t>Lp</t>
  </si>
  <si>
    <t>pak 18 poz 2</t>
  </si>
  <si>
    <r>
      <rPr>
        <b/>
        <sz val="10"/>
        <color indexed="8"/>
        <rFont val="Arial"/>
        <family val="2"/>
      </rPr>
      <t xml:space="preserve">Kaniule do kardioplegii wstecznej z automatycznie napełnianym  balonikiem
</t>
    </r>
    <r>
      <rPr>
        <sz val="10"/>
        <color indexed="8"/>
        <rFont val="Arial"/>
        <family val="2"/>
      </rPr>
      <t xml:space="preserve">- w rozmiarze </t>
    </r>
    <r>
      <rPr>
        <b/>
        <sz val="10"/>
        <color indexed="8"/>
        <rFont val="Arial"/>
        <family val="2"/>
      </rPr>
      <t>14</t>
    </r>
    <r>
      <rPr>
        <sz val="10"/>
        <color indexed="8"/>
        <rFont val="Arial"/>
        <family val="2"/>
      </rPr>
      <t xml:space="preserve">, 15 FR
</t>
    </r>
    <r>
      <rPr>
        <b/>
        <sz val="10"/>
        <color indexed="8"/>
        <rFont val="Arial"/>
        <family val="2"/>
      </rPr>
      <t xml:space="preserve">- </t>
    </r>
    <r>
      <rPr>
        <sz val="10"/>
        <color indexed="8"/>
        <rFont val="Arial"/>
        <family val="2"/>
      </rPr>
      <t>długość całkowitej kaniuli min. 31 cm z mankietem prążkowanym
- z mandrynem z uchwytem
 - tworzywo apyrogenne i trombogenne</t>
    </r>
  </si>
  <si>
    <t>19 - Kaniule miękkie do kardioplegii</t>
  </si>
  <si>
    <t>Kaniule miękkie do kardioplegii podawanej do ujść wieńcowych z łącznikiem Luer , końcówka zagięta,  średnica od 4mm do 8mm</t>
  </si>
  <si>
    <t>razem</t>
  </si>
  <si>
    <t>Rozmiary kaniul do uzgodnienia na bieżąco między Wykonawcą a Kliniką Chirurgii Serca</t>
  </si>
  <si>
    <t>20 - Łączniki i trójniki do drenów</t>
  </si>
  <si>
    <t>Łączniki i trójniki do drenów
a) trójniki rozmiary:
- ¼ x ¼ x ¼,  
- ¼ x ⅜ x ⅜,
- ⅜ x ⅜ x ⅜,
- ⅜ x ½ x ½,
- ½ x ⅜ x ⅜,
- ½ x ½ x ½,                                                -  ½ x ¼ x ¼ 
b) łączniki rozmiary
- ½ x ½,
- ¼ x ¼,
- ¼ x ⅜,
- ⅜ x ⅜,
- ⅜ x ½.
- 1/4 x Luer
- 1/4 x 3/16</t>
  </si>
  <si>
    <t>21 - Kaniule aortalne</t>
  </si>
  <si>
    <t xml:space="preserve">Kaniule aortalne zbrojone dla dorosłych zagięte 90 st                                                                            - z zagiętą końcówką 90 *
- wyposażone w kołnierz z wcięciami do mocowania szwów,
- zakończone łącznikiem 3\8 cala z odpowietrzeniem LL,
- długość efektywna  kaniuli  25 cm.
- wyposażone w zatyczkę zabezpieczającą przed niekontrolowanym wypływem krwi,
- znacznik w postaci linii pokazujący kierunek zagięcia kaniuli i ułatwiający pozycjonowanie kaniuli,
- pakowane sterylnie, pojedynczo.
- rozmiar 18,21,24 Fr      </t>
  </si>
  <si>
    <t>Każda pozycja jest odrębnym zadaniem</t>
  </si>
  <si>
    <t>PAKIET 26 - Uchwyty jednorazowe do czujnika poziomu krwi</t>
  </si>
  <si>
    <t>Uchwyty jednorazowe do czujnika poziomu krwi w oxygenatorze do maszyny  płuco-serce firmy Stöckert.</t>
  </si>
  <si>
    <t>op</t>
  </si>
  <si>
    <t>PAKIET 32 - Elektrody do śródoperacyjnej ablacji migotania przedsionków – monopolarne</t>
  </si>
  <si>
    <t>Elektrody do śródoperacyjnej ablacji migotania przedsionków –monopolarne endocardialne:
- elektroda  jednorazowa,  monopolarna z możliwością dowolnego kształtowania (giętka) w zależności od anatomii serca
- złożona z 7 elementów czynnych, każdy z czujnikiem temperatury.
- możliwość aktywowania dowolnego z 7 elementów czynnych
- długość jednej linii do 9.5 cm.
- w zestawie plastikowy holder do podtrzymywania części dystalnej.
- możliwość kontroli temperatury ablacji  na generatorze z jednoczesną automatyczną i proporcjonalną dystrybucją mocy na każdy element czynny.</t>
  </si>
  <si>
    <t>PAKIET 35- Elektrody nasierdziowe</t>
  </si>
  <si>
    <t>pakiet 35 pozycja2</t>
  </si>
  <si>
    <t>Elektrody nasierdziowe zakończone 2 igłami:
- pierwsza igła o dł. 17mm w kształcie ½ koła
- druga igła o dł. 60  mm, prosta tnąca
Całkowita długość szwu 60 cm</t>
  </si>
  <si>
    <t>Set do autotransfuzji do aparatu Electa firmy Dideco</t>
  </si>
  <si>
    <t>PAKIET 40- Set do autotransfuzji</t>
  </si>
  <si>
    <t>Zużycie 8 mies.</t>
  </si>
  <si>
    <t>pakiet nieaktualny do wykreślenia</t>
  </si>
  <si>
    <t>PAKIET 44 A- Kaniula trójświatłowa do ECMO; USK/DZP/PN-18/2016</t>
  </si>
  <si>
    <t>asortyment</t>
  </si>
  <si>
    <t>wartość
VAT</t>
  </si>
  <si>
    <t>producent</t>
  </si>
  <si>
    <t>numer
katalogowy</t>
  </si>
  <si>
    <t>zestaw do wprowadzenia met. Seldingera</t>
  </si>
  <si>
    <t>op.</t>
  </si>
  <si>
    <t>PAKIET 45 – Retraktory</t>
  </si>
  <si>
    <t>Sterylny retraktor ran chirurgicznych składający się z dwóch obręczy połączonych trwałym poliuretanem, umożliwiający 360 ° retrakcję.
1 opakowanie = 5 szt.
dł. linie cięcia 2-4 cm</t>
  </si>
  <si>
    <t>Sterylny retraktor ran chirurgicznych składający się z dwóch obręczy połączonych trwałym poliuretanem, umożliwiający 360 ° retrakcję.
1 opakowanie = 5 szt.
dł. linii cięcia 2,5-6cm</t>
  </si>
  <si>
    <t>PAKIET 47 – Zastawka wewnętrzna z filtrem</t>
  </si>
  <si>
    <t>Zastawka wewnętrzna z filtrem, filtr próżniowy kompatybilny z aparatem autotransfuzyjnym firmy DIDECO typu ELECTA</t>
  </si>
  <si>
    <t>PAKIET 48 - Kamerka ciśnieniowa</t>
  </si>
  <si>
    <t>Kamerka ciśnieniowa typu MEDEX M x 960,, kompatybilny z aparatem do krążenia pozaustrojowego firmy STOCKERT typu S 5                                                                                                                           - wyposażona w kranik trójdrożny i zintegrowany układ płuczący                - sterylna                                                                                                      - zakończona wyjściami LL zabezpieczonymi koreczkami ochronnymi</t>
  </si>
  <si>
    <t>PAKIET 50 – Łaty filcowe</t>
  </si>
  <si>
    <t>pakiet 50 pozycja 1</t>
  </si>
  <si>
    <t>Łata filcowa miękka, PTFE 10,2x10,2 cm</t>
  </si>
  <si>
    <t>pakiet 50 pozycja 2</t>
  </si>
  <si>
    <t>Łata filcowa miękka, PTFE 1,2 x 10,2 cm</t>
  </si>
  <si>
    <t>pakiet 50 pozycja 3</t>
  </si>
  <si>
    <t>Łata filcowa miękka, PTFE 15 x 15 cm</t>
  </si>
  <si>
    <t>PAKIET 55 - stenty silikonowe</t>
  </si>
  <si>
    <t>Rurki typu T-  rurki wykonane z kauczuku silikonowego, materiał elastyczny, dobrze tolerowany,nie powoduje odczynów alergicznych ani toksycznych, zachowuje swoje własciwości podczas długotrwałego stosowania, nie powoduje wzrostu filmu bakteryjnego, Krawędzie rurek są zaokraglone , nie drażnią tkanek w miejscu przylegania.Rurki mają kształt litery T - w wielkościach: 10,12,14,16mm, długość ramienia: od:(32-80mm, 32-90mm, 35-90mm, 40-90mm) , odpowiadajacych srednicy zewnetrznej ramienia poziomego rurki.Ramiona rurki można przyciąć w czasie zabiegu sterylnym narzedziem</t>
  </si>
  <si>
    <t>Rurki typu Y-  rurki wykonane z kauczuku silikonowego, materiał elastyczny, dobrze tolerowany,nie powoduje odczynów alergicznych ani toksycznych, zachowuje swoje własciwości podczas długotrwałego stosowania, nie powoduje wzrostu filmu bakteryjnego, Krawędzie rurek są zaokraglone , nie drażnią tkanek w miejscu przylegania.Rurki mają kształt litery Y - w wielkościach: 16/14/12mm,14/12/10mm,14/10/8mm, odpowiadajacych srednicy zewnetrznej ramienia poziomego rurki.Ramiona rurki można przyciąć w czasie zabiegu sterylnym narzedziem</t>
  </si>
  <si>
    <t>PAKIET 56</t>
  </si>
  <si>
    <t>POZYCJA 1</t>
  </si>
  <si>
    <t>Kaniula tętnicza do perfuzji przezkoniuszkowej 
1. Kanula w rozmiarze 23 Fr 
2. Długość kaniuli minimum 35 cm
3. W zestawie z kaniulą:
- igła Seldinger,
- metalowy lider o długości 100 cm,
 - rozszeracze w rozmiarach 12 Fr i 20 Fr,
- skalpel. 
4. Kaniula zakończona łącznikiem 3/8 cala z odejściem Luet Lock.
5. Ring z PCV uszczelniający i stabilizujący kaniulę.</t>
  </si>
  <si>
    <t>POZYCJA 2</t>
  </si>
  <si>
    <t>Kaniula 2-swiatłowa do selektywnej perfuzji mózgowej z linią do pomiaru ciśnienia  :
1. Kaniula wykonana z silikonu                
2. Długość kaniuli 35 cm
3. Średnice kaniul 14 Fr, 17 Fr, 20 Fr.
4. Stalowy prowadnik umożliwiający modelowanie kaniuli
5.  Silikonowy balon dopasowujący się do ścian naczynia, zapobiegający cofaniu się krwi.
6. Kaniula wyposażona w dodatkowe otwory umożliwiające lepszą dystrybucję</t>
  </si>
  <si>
    <t>POZYCJA 3</t>
  </si>
  <si>
    <t>Zestaw kaniul z systemem do podłączenia:
skład zestawu: dwie kaniule 2-światłowe z systemem podłączenia
Kaniula wykonana z silikonu                
2. Długość kaniuli 35 cm
3. Średnice kaniul 14 Fr, 17 Fr, 20 Fr.
4. Stalowy prowadnik umożliwiający modelowanie kaniuli
5.  Silikonowy balon dopasowujący się do ścian naczynia, zapobiegający cofaniu   się krwi.
6. Kaniula wyposażona w dodatkowe otwory umożliwiające lepszą dystrybucję
7. Dreny umożliwiające jednoczesne podłączenie dwóch kaniul z systemem krążenia pozaustrojowego</t>
  </si>
  <si>
    <t xml:space="preserve">KOMIS </t>
  </si>
  <si>
    <t>21 poz 4</t>
  </si>
  <si>
    <t>stawka
VAT</t>
  </si>
  <si>
    <t>Wartość
brutto</t>
  </si>
  <si>
    <t>Producent</t>
  </si>
  <si>
    <t>Numer
katalogowy</t>
  </si>
  <si>
    <t xml:space="preserve">Zastawki aortalne i mitralne mechaniczne dwupłatkowe
• Zastawka mechaniczna aortalna w przedziale rozmiarów od 17mm do 31mm w tym aortalna nadpierścieniowa w przedziale rozmiarów  od 17mm do 29mm
• Zastawka mechaniczna mitralna w przedziale rozmiarów od 17mm do 37mm  
• Płatki zastawki wykonane z grafitu pokrytego węglem pirolitycznym,
• Wewnętrzny pierścień zastawki wykonany z grafitu pokrytego węglem pirolitycznym
• Kąt otwarcia płatków zastawek min. 85°
• Średnica wszczepu pierścienia (tissue annulus diameter) odpowiadająca dokładnie rozmiarowi zastawki 
• Geometryczna powierzchnia otwarcia dla zastawki śródpierścieniowej 19mm min. 2,06 cm2 
• Min. dwa rodzaje kołnierzy szewnych,
• Średni gradient dla zastawki aortalnej nadpierścieniowej 19 mm max. 6,7 mmHg
• Bezpieczeństwo badania w rezonansie magnetycznym min. 3 Tesle
• Trombogeniczność max. 0,2 %
• Bezpłatne testery ruchomosci płatków oraz przymiary – w zależności od potrzeb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</si>
</sst>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Red]\-#,##0.00\ "/>
    <numFmt numFmtId="165" formatCode="#,##0.00\ [$zł-415];[Red]\-#,##0.00\ [$zł-415]"/>
    <numFmt numFmtId="166" formatCode="#,##0.00&quot; zł&quot;"/>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63">
    <font>
      <sz val="11"/>
      <color indexed="8"/>
      <name val="Arial"/>
      <family val="0"/>
    </font>
    <font>
      <sz val="10"/>
      <name val="Arial"/>
      <family val="0"/>
    </font>
    <font>
      <b/>
      <sz val="24"/>
      <color indexed="8"/>
      <name val="Arial"/>
      <family val="0"/>
    </font>
    <font>
      <sz val="18"/>
      <color indexed="8"/>
      <name val="Arial"/>
      <family val="0"/>
    </font>
    <font>
      <sz val="12"/>
      <color indexed="8"/>
      <name val="Arial"/>
      <family val="0"/>
    </font>
    <font>
      <sz val="10"/>
      <color indexed="63"/>
      <name val="Arial"/>
      <family val="0"/>
    </font>
    <font>
      <i/>
      <sz val="10"/>
      <color indexed="23"/>
      <name val="Arial"/>
      <family val="0"/>
    </font>
    <font>
      <sz val="10"/>
      <color indexed="17"/>
      <name val="Arial"/>
      <family val="0"/>
    </font>
    <font>
      <sz val="10"/>
      <color indexed="19"/>
      <name val="Arial"/>
      <family val="0"/>
    </font>
    <font>
      <sz val="10"/>
      <color indexed="16"/>
      <name val="Arial"/>
      <family val="0"/>
    </font>
    <font>
      <b/>
      <sz val="10"/>
      <color indexed="9"/>
      <name val="Arial"/>
      <family val="0"/>
    </font>
    <font>
      <b/>
      <sz val="10"/>
      <color indexed="8"/>
      <name val="Arial"/>
      <family val="0"/>
    </font>
    <font>
      <sz val="10"/>
      <color indexed="9"/>
      <name val="Arial"/>
      <family val="0"/>
    </font>
    <font>
      <sz val="10"/>
      <color indexed="8"/>
      <name val="Arial"/>
      <family val="2"/>
    </font>
    <font>
      <b/>
      <sz val="10"/>
      <name val="Arial"/>
      <family val="2"/>
    </font>
    <font>
      <sz val="9"/>
      <color indexed="8"/>
      <name val="Arial"/>
      <family val="2"/>
    </font>
    <font>
      <b/>
      <sz val="9"/>
      <color indexed="8"/>
      <name val="Arial"/>
      <family val="2"/>
    </font>
    <font>
      <b/>
      <sz val="9"/>
      <name val="Arial"/>
      <family val="2"/>
    </font>
    <font>
      <b/>
      <sz val="11"/>
      <color indexed="8"/>
      <name val="Arial"/>
      <family val="2"/>
    </font>
    <font>
      <sz val="9"/>
      <name val="Arial"/>
      <family val="2"/>
    </font>
    <font>
      <b/>
      <sz val="8"/>
      <color indexed="8"/>
      <name val="Arial"/>
      <family val="2"/>
    </font>
    <font>
      <sz val="8"/>
      <color indexed="8"/>
      <name val="Arial"/>
      <family val="2"/>
    </font>
    <font>
      <sz val="11"/>
      <color indexed="8"/>
      <name val="Calibri"/>
      <family val="2"/>
    </font>
    <font>
      <sz val="9"/>
      <color indexed="10"/>
      <name val="Arial"/>
      <family val="2"/>
    </font>
    <font>
      <sz val="11"/>
      <color indexed="10"/>
      <name val="Arial"/>
      <family val="2"/>
    </font>
    <font>
      <sz val="11"/>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Arial"/>
      <family val="0"/>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52"/>
      <name val="Calibri"/>
      <family val="2"/>
    </font>
    <font>
      <u val="single"/>
      <sz val="11"/>
      <color indexed="20"/>
      <name val="Arial"/>
      <family val="0"/>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Arial"/>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1" fillId="0" borderId="0" applyNumberFormat="0" applyFill="0" applyBorder="0" applyProtection="0">
      <alignment/>
    </xf>
    <xf numFmtId="0" fontId="12" fillId="20" borderId="0" applyNumberFormat="0" applyBorder="0" applyProtection="0">
      <alignment/>
    </xf>
    <xf numFmtId="0" fontId="12" fillId="21" borderId="0" applyNumberFormat="0" applyBorder="0" applyProtection="0">
      <alignment/>
    </xf>
    <xf numFmtId="0" fontId="11" fillId="22" borderId="0" applyNumberFormat="0" applyBorder="0" applyProtection="0">
      <alignment/>
    </xf>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9" fillId="29" borderId="0" applyNumberFormat="0" applyBorder="0" applyProtection="0">
      <alignment/>
    </xf>
    <xf numFmtId="0" fontId="46" fillId="30" borderId="1" applyNumberFormat="0" applyAlignment="0" applyProtection="0"/>
    <xf numFmtId="0" fontId="47" fillId="31" borderId="2" applyNumberFormat="0" applyAlignment="0" applyProtection="0"/>
    <xf numFmtId="0" fontId="48" fillId="32"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10" fillId="33" borderId="0" applyNumberFormat="0" applyBorder="0" applyProtection="0">
      <alignment/>
    </xf>
    <xf numFmtId="0" fontId="13" fillId="0" borderId="0">
      <alignment/>
      <protection/>
    </xf>
    <xf numFmtId="0" fontId="6" fillId="0" borderId="0" applyNumberFormat="0" applyFill="0" applyBorder="0" applyProtection="0">
      <alignment/>
    </xf>
    <xf numFmtId="0" fontId="7" fillId="34" borderId="0" applyNumberFormat="0" applyBorder="0" applyProtection="0">
      <alignment/>
    </xf>
    <xf numFmtId="0" fontId="2" fillId="0" borderId="0" applyNumberFormat="0" applyFill="0" applyBorder="0" applyProtection="0">
      <alignment/>
    </xf>
    <xf numFmtId="0" fontId="3" fillId="0" borderId="0" applyNumberFormat="0" applyFill="0" applyBorder="0" applyProtection="0">
      <alignment/>
    </xf>
    <xf numFmtId="0" fontId="4" fillId="0" borderId="0" applyNumberFormat="0" applyFill="0" applyBorder="0" applyProtection="0">
      <alignment/>
    </xf>
    <xf numFmtId="0" fontId="49" fillId="0" borderId="0" applyNumberFormat="0" applyFill="0" applyBorder="0" applyAlignment="0" applyProtection="0"/>
    <xf numFmtId="0" fontId="50" fillId="0" borderId="3" applyNumberFormat="0" applyFill="0" applyAlignment="0" applyProtection="0"/>
    <xf numFmtId="0" fontId="51" fillId="35"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8" fillId="36" borderId="0" applyNumberFormat="0" applyBorder="0" applyProtection="0">
      <alignment/>
    </xf>
    <xf numFmtId="0" fontId="55" fillId="37" borderId="0" applyNumberFormat="0" applyBorder="0" applyAlignment="0" applyProtection="0"/>
    <xf numFmtId="0" fontId="5" fillId="36" borderId="8" applyNumberFormat="0" applyProtection="0">
      <alignment/>
    </xf>
    <xf numFmtId="0" fontId="56" fillId="31" borderId="1" applyNumberFormat="0" applyAlignment="0" applyProtection="0"/>
    <xf numFmtId="0" fontId="57" fillId="0" borderId="0" applyNumberFormat="0" applyFill="0" applyBorder="0" applyAlignment="0" applyProtection="0"/>
    <xf numFmtId="9" fontId="1" fillId="0" borderId="0" applyFill="0" applyBorder="0" applyAlignment="0" applyProtection="0"/>
    <xf numFmtId="0" fontId="0" fillId="0" borderId="0" applyNumberFormat="0" applyFill="0" applyBorder="0" applyProtection="0">
      <alignment/>
    </xf>
    <xf numFmtId="0" fontId="58" fillId="0" borderId="9"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Protection="0">
      <alignment/>
    </xf>
    <xf numFmtId="0" fontId="61" fillId="0" borderId="0" applyNumberFormat="0" applyFill="0" applyBorder="0" applyAlignment="0" applyProtection="0"/>
    <xf numFmtId="0" fontId="0" fillId="38"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9" fillId="0" borderId="0" applyNumberFormat="0" applyFill="0" applyBorder="0" applyProtection="0">
      <alignment/>
    </xf>
    <xf numFmtId="0" fontId="62" fillId="39" borderId="0" applyNumberFormat="0" applyBorder="0" applyAlignment="0" applyProtection="0"/>
  </cellStyleXfs>
  <cellXfs count="180">
    <xf numFmtId="0" fontId="0" fillId="0" borderId="0" xfId="0" applyAlignment="1">
      <alignment/>
    </xf>
    <xf numFmtId="0" fontId="11" fillId="0" borderId="0" xfId="0" applyFont="1" applyBorder="1" applyAlignment="1">
      <alignment horizontal="left" vertical="center" wrapText="1"/>
    </xf>
    <xf numFmtId="164" fontId="13" fillId="40" borderId="11" xfId="0" applyNumberFormat="1" applyFont="1" applyFill="1" applyBorder="1" applyAlignment="1">
      <alignment horizontal="right" vertical="center" wrapText="1"/>
    </xf>
    <xf numFmtId="1" fontId="13" fillId="40" borderId="11" xfId="0" applyNumberFormat="1" applyFont="1" applyFill="1" applyBorder="1" applyAlignment="1">
      <alignment horizontal="right" vertical="center" wrapText="1"/>
    </xf>
    <xf numFmtId="0" fontId="16" fillId="0" borderId="0" xfId="0" applyFont="1" applyBorder="1" applyAlignment="1">
      <alignment horizontal="left" vertical="center" wrapText="1"/>
    </xf>
    <xf numFmtId="0" fontId="15" fillId="0" borderId="0" xfId="0" applyFont="1" applyBorder="1" applyAlignment="1">
      <alignment wrapText="1"/>
    </xf>
    <xf numFmtId="0" fontId="16" fillId="41" borderId="11" xfId="0" applyFont="1" applyFill="1" applyBorder="1" applyAlignment="1">
      <alignment horizontal="center" vertical="center" wrapText="1"/>
    </xf>
    <xf numFmtId="0" fontId="15" fillId="0" borderId="0" xfId="0" applyFont="1" applyBorder="1" applyAlignment="1">
      <alignment vertical="center"/>
    </xf>
    <xf numFmtId="3" fontId="16" fillId="41" borderId="11" xfId="0" applyNumberFormat="1" applyFont="1" applyFill="1" applyBorder="1" applyAlignment="1">
      <alignment horizontal="center" vertical="center" wrapText="1"/>
    </xf>
    <xf numFmtId="0" fontId="16" fillId="41" borderId="11" xfId="0" applyFont="1" applyFill="1" applyBorder="1" applyAlignment="1">
      <alignment vertical="center" wrapText="1"/>
    </xf>
    <xf numFmtId="0" fontId="13" fillId="0" borderId="11" xfId="0" applyFont="1" applyBorder="1" applyAlignment="1">
      <alignment vertical="center" wrapText="1"/>
    </xf>
    <xf numFmtId="165" fontId="15" fillId="0" borderId="11" xfId="0" applyNumberFormat="1" applyFont="1" applyBorder="1" applyAlignment="1">
      <alignment vertical="center" wrapText="1"/>
    </xf>
    <xf numFmtId="0" fontId="15" fillId="0" borderId="0" xfId="0" applyFont="1" applyBorder="1" applyAlignment="1">
      <alignment vertical="center" wrapText="1"/>
    </xf>
    <xf numFmtId="0" fontId="19" fillId="0" borderId="11" xfId="0" applyFont="1" applyBorder="1" applyAlignment="1">
      <alignment vertical="center" wrapText="1"/>
    </xf>
    <xf numFmtId="0" fontId="17" fillId="0" borderId="11" xfId="0" applyFont="1" applyBorder="1" applyAlignment="1">
      <alignment vertical="center" wrapText="1"/>
    </xf>
    <xf numFmtId="165" fontId="19" fillId="0" borderId="11" xfId="0" applyNumberFormat="1" applyFont="1" applyBorder="1" applyAlignment="1">
      <alignment vertical="center" wrapText="1"/>
    </xf>
    <xf numFmtId="1" fontId="19" fillId="0" borderId="11" xfId="0" applyNumberFormat="1" applyFont="1" applyBorder="1" applyAlignment="1">
      <alignment vertical="center" wrapText="1"/>
    </xf>
    <xf numFmtId="0" fontId="15" fillId="40" borderId="0" xfId="0" applyFont="1" applyFill="1" applyBorder="1" applyAlignment="1">
      <alignment vertical="center" wrapText="1"/>
    </xf>
    <xf numFmtId="165" fontId="16" fillId="41" borderId="11" xfId="0" applyNumberFormat="1" applyFont="1" applyFill="1" applyBorder="1" applyAlignment="1">
      <alignment wrapText="1"/>
    </xf>
    <xf numFmtId="0" fontId="15" fillId="42" borderId="11" xfId="0" applyFont="1" applyFill="1" applyBorder="1" applyAlignment="1">
      <alignment wrapText="1"/>
    </xf>
    <xf numFmtId="0" fontId="16" fillId="0" borderId="0" xfId="0" applyFont="1" applyBorder="1" applyAlignment="1">
      <alignment wrapText="1"/>
    </xf>
    <xf numFmtId="0" fontId="0" fillId="0" borderId="11" xfId="0" applyFont="1" applyBorder="1" applyAlignment="1">
      <alignment wrapText="1"/>
    </xf>
    <xf numFmtId="0" fontId="0" fillId="41" borderId="11" xfId="0" applyFont="1" applyFill="1" applyBorder="1" applyAlignment="1">
      <alignment vertical="center" wrapText="1"/>
    </xf>
    <xf numFmtId="0" fontId="0" fillId="0" borderId="11" xfId="0" applyFont="1" applyBorder="1" applyAlignment="1">
      <alignment vertical="center" wrapText="1"/>
    </xf>
    <xf numFmtId="0" fontId="20" fillId="41" borderId="11" xfId="0" applyFont="1" applyFill="1" applyBorder="1" applyAlignment="1">
      <alignment horizontal="center" vertical="center" wrapText="1"/>
    </xf>
    <xf numFmtId="3" fontId="20" fillId="41" borderId="11" xfId="0" applyNumberFormat="1" applyFont="1" applyFill="1" applyBorder="1" applyAlignment="1">
      <alignment horizontal="center" vertical="center" wrapText="1"/>
    </xf>
    <xf numFmtId="0" fontId="21" fillId="0" borderId="0" xfId="0" applyFont="1" applyBorder="1" applyAlignment="1">
      <alignment vertical="center" wrapText="1"/>
    </xf>
    <xf numFmtId="0" fontId="21" fillId="0" borderId="0" xfId="0" applyFont="1" applyBorder="1" applyAlignment="1">
      <alignment wrapText="1"/>
    </xf>
    <xf numFmtId="0" fontId="11" fillId="41" borderId="11" xfId="0" applyFont="1" applyFill="1" applyBorder="1" applyAlignment="1">
      <alignment horizontal="center" vertical="center" wrapText="1"/>
    </xf>
    <xf numFmtId="3" fontId="11" fillId="40" borderId="11" xfId="0" applyNumberFormat="1" applyFont="1" applyFill="1" applyBorder="1" applyAlignment="1">
      <alignment horizontal="center" vertical="center" wrapText="1"/>
    </xf>
    <xf numFmtId="164" fontId="13" fillId="0" borderId="11" xfId="0" applyNumberFormat="1" applyFont="1" applyBorder="1" applyAlignment="1">
      <alignment vertical="center" wrapText="1"/>
    </xf>
    <xf numFmtId="1" fontId="13" fillId="0" borderId="11" xfId="0" applyNumberFormat="1" applyFont="1" applyBorder="1" applyAlignment="1">
      <alignment vertical="center" wrapText="1"/>
    </xf>
    <xf numFmtId="165" fontId="0" fillId="0" borderId="11" xfId="0" applyNumberFormat="1" applyFont="1" applyBorder="1" applyAlignment="1">
      <alignment vertical="center" wrapText="1"/>
    </xf>
    <xf numFmtId="165" fontId="11" fillId="41" borderId="11" xfId="0" applyNumberFormat="1" applyFont="1" applyFill="1" applyBorder="1" applyAlignment="1">
      <alignment wrapText="1"/>
    </xf>
    <xf numFmtId="0" fontId="13" fillId="0" borderId="0" xfId="0" applyFont="1" applyBorder="1" applyAlignment="1">
      <alignment wrapText="1"/>
    </xf>
    <xf numFmtId="3" fontId="11" fillId="41" borderId="11" xfId="0" applyNumberFormat="1" applyFont="1" applyFill="1" applyBorder="1" applyAlignment="1">
      <alignment horizontal="center" vertical="center" wrapText="1"/>
    </xf>
    <xf numFmtId="0" fontId="11" fillId="0" borderId="0" xfId="0" applyFont="1" applyBorder="1" applyAlignment="1">
      <alignment wrapText="1"/>
    </xf>
    <xf numFmtId="0" fontId="11" fillId="41" borderId="11" xfId="0" applyFont="1" applyFill="1" applyBorder="1" applyAlignment="1">
      <alignment vertical="center" wrapText="1"/>
    </xf>
    <xf numFmtId="165" fontId="13" fillId="0" borderId="11" xfId="0" applyNumberFormat="1" applyFont="1" applyBorder="1" applyAlignment="1">
      <alignment vertical="center" wrapText="1"/>
    </xf>
    <xf numFmtId="0" fontId="13" fillId="0" borderId="0" xfId="0" applyFont="1" applyBorder="1" applyAlignment="1">
      <alignment vertical="center" wrapText="1"/>
    </xf>
    <xf numFmtId="164" fontId="11" fillId="41" borderId="11" xfId="0" applyNumberFormat="1" applyFont="1" applyFill="1" applyBorder="1" applyAlignment="1">
      <alignment wrapText="1"/>
    </xf>
    <xf numFmtId="0" fontId="13" fillId="0" borderId="0" xfId="0" applyFont="1" applyBorder="1" applyAlignment="1">
      <alignment/>
    </xf>
    <xf numFmtId="0" fontId="11" fillId="41" borderId="11" xfId="0" applyFont="1" applyFill="1" applyBorder="1" applyAlignment="1">
      <alignment vertical="center"/>
    </xf>
    <xf numFmtId="0" fontId="13" fillId="0" borderId="11" xfId="0" applyFont="1" applyBorder="1" applyAlignment="1">
      <alignment vertical="center"/>
    </xf>
    <xf numFmtId="0" fontId="13" fillId="40" borderId="11" xfId="0" applyFont="1" applyFill="1" applyBorder="1" applyAlignment="1">
      <alignment vertical="center"/>
    </xf>
    <xf numFmtId="164" fontId="13" fillId="0" borderId="11" xfId="0" applyNumberFormat="1" applyFont="1" applyBorder="1" applyAlignment="1">
      <alignment vertical="center"/>
    </xf>
    <xf numFmtId="0" fontId="13" fillId="0" borderId="0" xfId="0" applyFont="1" applyBorder="1" applyAlignment="1">
      <alignment vertical="center"/>
    </xf>
    <xf numFmtId="0" fontId="13" fillId="41" borderId="11" xfId="0" applyFont="1" applyFill="1" applyBorder="1" applyAlignment="1">
      <alignment wrapText="1"/>
    </xf>
    <xf numFmtId="164" fontId="11" fillId="41" borderId="11" xfId="0" applyNumberFormat="1" applyFont="1" applyFill="1" applyBorder="1" applyAlignment="1">
      <alignment vertical="center" wrapText="1"/>
    </xf>
    <xf numFmtId="165" fontId="11" fillId="41" borderId="11" xfId="0" applyNumberFormat="1" applyFont="1" applyFill="1" applyBorder="1" applyAlignment="1">
      <alignment vertical="center" wrapText="1"/>
    </xf>
    <xf numFmtId="0" fontId="13" fillId="40" borderId="11" xfId="0" applyFont="1" applyFill="1" applyBorder="1" applyAlignment="1">
      <alignment vertical="center" wrapText="1"/>
    </xf>
    <xf numFmtId="0" fontId="22" fillId="0" borderId="11" xfId="0" applyFont="1" applyBorder="1" applyAlignment="1">
      <alignment horizontal="left" vertical="center" wrapText="1"/>
    </xf>
    <xf numFmtId="164" fontId="11" fillId="41" borderId="11" xfId="0" applyNumberFormat="1" applyFont="1" applyFill="1" applyBorder="1" applyAlignment="1">
      <alignment vertical="center"/>
    </xf>
    <xf numFmtId="165" fontId="11" fillId="41" borderId="11" xfId="0" applyNumberFormat="1" applyFont="1" applyFill="1" applyBorder="1" applyAlignment="1">
      <alignment vertical="center"/>
    </xf>
    <xf numFmtId="165" fontId="0" fillId="40" borderId="11" xfId="0" applyNumberFormat="1" applyFont="1" applyFill="1" applyBorder="1" applyAlignment="1">
      <alignment vertical="center" wrapText="1"/>
    </xf>
    <xf numFmtId="0" fontId="14" fillId="40" borderId="11" xfId="0" applyFont="1" applyFill="1" applyBorder="1" applyAlignment="1">
      <alignment vertical="center"/>
    </xf>
    <xf numFmtId="0" fontId="13" fillId="42" borderId="11" xfId="0" applyFont="1" applyFill="1" applyBorder="1" applyAlignment="1">
      <alignment/>
    </xf>
    <xf numFmtId="0" fontId="11" fillId="0" borderId="0" xfId="0" applyFont="1" applyBorder="1" applyAlignment="1">
      <alignment vertical="center" wrapText="1"/>
    </xf>
    <xf numFmtId="0" fontId="11" fillId="41" borderId="12" xfId="0" applyFont="1" applyFill="1" applyBorder="1" applyAlignment="1">
      <alignment horizontal="center" vertical="center" wrapText="1"/>
    </xf>
    <xf numFmtId="0" fontId="13" fillId="0" borderId="12" xfId="0" applyFont="1" applyBorder="1" applyAlignment="1">
      <alignment vertical="center" wrapText="1"/>
    </xf>
    <xf numFmtId="1" fontId="13" fillId="0" borderId="12" xfId="0" applyNumberFormat="1" applyFont="1" applyBorder="1" applyAlignment="1">
      <alignment vertical="center" wrapText="1"/>
    </xf>
    <xf numFmtId="0" fontId="13" fillId="0" borderId="0" xfId="0" applyFont="1" applyBorder="1" applyAlignment="1">
      <alignment horizontal="right"/>
    </xf>
    <xf numFmtId="0" fontId="13" fillId="0" borderId="0" xfId="0" applyFont="1" applyBorder="1" applyAlignment="1">
      <alignment horizontal="right" vertical="center"/>
    </xf>
    <xf numFmtId="0" fontId="11" fillId="0" borderId="0" xfId="0" applyFont="1" applyBorder="1" applyAlignment="1">
      <alignment horizontal="right" vertical="center" wrapText="1"/>
    </xf>
    <xf numFmtId="165" fontId="11" fillId="0" borderId="11" xfId="50" applyNumberFormat="1" applyFont="1" applyBorder="1" applyAlignment="1">
      <alignment vertical="center" wrapText="1"/>
      <protection/>
    </xf>
    <xf numFmtId="0" fontId="13" fillId="40" borderId="11" xfId="0" applyFont="1" applyFill="1" applyBorder="1" applyAlignment="1">
      <alignment horizontal="right" vertical="center" wrapText="1"/>
    </xf>
    <xf numFmtId="164" fontId="13" fillId="40" borderId="11" xfId="0" applyNumberFormat="1" applyFont="1" applyFill="1" applyBorder="1" applyAlignment="1">
      <alignment horizontal="right" vertical="center"/>
    </xf>
    <xf numFmtId="0" fontId="13" fillId="42" borderId="11" xfId="0" applyFont="1" applyFill="1" applyBorder="1" applyAlignment="1">
      <alignment horizontal="right"/>
    </xf>
    <xf numFmtId="0" fontId="13" fillId="42" borderId="11" xfId="0" applyFont="1" applyFill="1" applyBorder="1" applyAlignment="1">
      <alignment horizontal="right" vertical="center"/>
    </xf>
    <xf numFmtId="164" fontId="11" fillId="42" borderId="11" xfId="0" applyNumberFormat="1" applyFont="1" applyFill="1" applyBorder="1" applyAlignment="1">
      <alignment horizontal="right"/>
    </xf>
    <xf numFmtId="165" fontId="11" fillId="42" borderId="11" xfId="0" applyNumberFormat="1" applyFont="1" applyFill="1" applyBorder="1" applyAlignment="1">
      <alignment horizontal="right"/>
    </xf>
    <xf numFmtId="0" fontId="13" fillId="0" borderId="11" xfId="0" applyFont="1" applyBorder="1" applyAlignment="1">
      <alignment horizontal="center" vertical="center" wrapText="1"/>
    </xf>
    <xf numFmtId="3" fontId="13" fillId="0" borderId="11" xfId="0" applyNumberFormat="1" applyFont="1" applyBorder="1" applyAlignment="1">
      <alignment horizontal="center" vertical="center" wrapText="1"/>
    </xf>
    <xf numFmtId="166" fontId="13" fillId="0" borderId="11" xfId="0" applyNumberFormat="1" applyFont="1" applyBorder="1" applyAlignment="1">
      <alignment horizontal="center" vertical="center" wrapText="1"/>
    </xf>
    <xf numFmtId="164" fontId="13" fillId="0" borderId="11" xfId="0" applyNumberFormat="1" applyFont="1" applyBorder="1" applyAlignment="1">
      <alignment horizontal="center" vertical="center" wrapText="1"/>
    </xf>
    <xf numFmtId="164" fontId="11" fillId="41" borderId="11" xfId="0" applyNumberFormat="1" applyFont="1" applyFill="1" applyBorder="1" applyAlignment="1">
      <alignment horizontal="center" vertical="center" wrapText="1"/>
    </xf>
    <xf numFmtId="165" fontId="11" fillId="41" borderId="12" xfId="0" applyNumberFormat="1" applyFont="1" applyFill="1" applyBorder="1" applyAlignment="1">
      <alignment vertical="center" wrapText="1"/>
    </xf>
    <xf numFmtId="0" fontId="11" fillId="0" borderId="0" xfId="0" applyFont="1" applyBorder="1" applyAlignment="1">
      <alignment horizontal="center" vertical="center" wrapText="1"/>
    </xf>
    <xf numFmtId="3" fontId="11" fillId="0" borderId="0" xfId="0" applyNumberFormat="1" applyFont="1" applyBorder="1" applyAlignment="1">
      <alignment horizontal="center" vertical="center" wrapText="1"/>
    </xf>
    <xf numFmtId="0" fontId="0" fillId="0" borderId="0" xfId="0" applyFont="1" applyBorder="1" applyAlignment="1">
      <alignment/>
    </xf>
    <xf numFmtId="0" fontId="18" fillId="0" borderId="0" xfId="0" applyFont="1" applyBorder="1" applyAlignment="1">
      <alignment vertical="center"/>
    </xf>
    <xf numFmtId="0" fontId="18" fillId="41" borderId="11" xfId="0" applyFont="1" applyFill="1" applyBorder="1" applyAlignment="1">
      <alignment vertical="center"/>
    </xf>
    <xf numFmtId="0" fontId="0" fillId="0" borderId="11" xfId="0" applyFont="1" applyBorder="1" applyAlignment="1">
      <alignment vertical="center"/>
    </xf>
    <xf numFmtId="164" fontId="0" fillId="0" borderId="11" xfId="0" applyNumberFormat="1" applyFont="1" applyBorder="1" applyAlignment="1">
      <alignment vertical="center"/>
    </xf>
    <xf numFmtId="2" fontId="0" fillId="0" borderId="11" xfId="0" applyNumberFormat="1" applyFont="1" applyBorder="1" applyAlignment="1">
      <alignment vertical="center"/>
    </xf>
    <xf numFmtId="1" fontId="0" fillId="0" borderId="11" xfId="0" applyNumberFormat="1" applyFont="1" applyBorder="1" applyAlignment="1">
      <alignment vertical="center"/>
    </xf>
    <xf numFmtId="0" fontId="0" fillId="0" borderId="0" xfId="0" applyFont="1" applyBorder="1" applyAlignment="1">
      <alignment vertical="center"/>
    </xf>
    <xf numFmtId="0" fontId="18" fillId="41" borderId="11" xfId="0" applyFont="1" applyFill="1" applyBorder="1" applyAlignment="1">
      <alignment vertical="center" wrapText="1"/>
    </xf>
    <xf numFmtId="0" fontId="0" fillId="41" borderId="11" xfId="0" applyFont="1" applyFill="1" applyBorder="1" applyAlignment="1">
      <alignment vertical="center"/>
    </xf>
    <xf numFmtId="165" fontId="0" fillId="41" borderId="11" xfId="0" applyNumberFormat="1" applyFont="1" applyFill="1" applyBorder="1" applyAlignment="1">
      <alignment vertical="center"/>
    </xf>
    <xf numFmtId="164" fontId="18" fillId="41" borderId="11" xfId="0" applyNumberFormat="1" applyFont="1" applyFill="1" applyBorder="1" applyAlignment="1">
      <alignment vertical="center"/>
    </xf>
    <xf numFmtId="165" fontId="18" fillId="41" borderId="11" xfId="0" applyNumberFormat="1" applyFont="1" applyFill="1" applyBorder="1" applyAlignment="1">
      <alignment vertical="center"/>
    </xf>
    <xf numFmtId="164" fontId="11" fillId="41" borderId="12" xfId="0" applyNumberFormat="1" applyFont="1" applyFill="1" applyBorder="1" applyAlignment="1">
      <alignment vertical="center" wrapText="1"/>
    </xf>
    <xf numFmtId="165" fontId="11" fillId="0" borderId="0" xfId="0" applyNumberFormat="1" applyFont="1" applyBorder="1" applyAlignment="1">
      <alignment vertical="center" wrapText="1"/>
    </xf>
    <xf numFmtId="0" fontId="13" fillId="0" borderId="12" xfId="0" applyFont="1" applyBorder="1" applyAlignment="1">
      <alignment vertical="center"/>
    </xf>
    <xf numFmtId="165" fontId="11" fillId="41" borderId="12" xfId="0" applyNumberFormat="1" applyFont="1" applyFill="1" applyBorder="1" applyAlignment="1">
      <alignment vertical="center"/>
    </xf>
    <xf numFmtId="164" fontId="13" fillId="40" borderId="11" xfId="0" applyNumberFormat="1" applyFont="1" applyFill="1" applyBorder="1" applyAlignment="1">
      <alignment vertical="center"/>
    </xf>
    <xf numFmtId="0" fontId="13" fillId="41" borderId="12" xfId="0" applyFont="1" applyFill="1" applyBorder="1" applyAlignment="1">
      <alignment vertical="center"/>
    </xf>
    <xf numFmtId="0" fontId="13" fillId="41" borderId="11" xfId="0" applyFont="1" applyFill="1" applyBorder="1" applyAlignment="1">
      <alignment vertical="center"/>
    </xf>
    <xf numFmtId="164" fontId="13" fillId="0" borderId="12" xfId="0" applyNumberFormat="1" applyFont="1" applyBorder="1" applyAlignment="1">
      <alignment vertical="center"/>
    </xf>
    <xf numFmtId="0" fontId="16" fillId="43" borderId="11" xfId="0" applyFont="1" applyFill="1" applyBorder="1" applyAlignment="1">
      <alignment vertical="center"/>
    </xf>
    <xf numFmtId="165" fontId="15" fillId="43" borderId="11" xfId="0" applyNumberFormat="1" applyFont="1" applyFill="1" applyBorder="1" applyAlignment="1">
      <alignment vertical="center" wrapText="1"/>
    </xf>
    <xf numFmtId="0" fontId="15" fillId="43" borderId="11" xfId="0" applyFont="1" applyFill="1" applyBorder="1" applyAlignment="1">
      <alignment vertical="center"/>
    </xf>
    <xf numFmtId="164" fontId="15" fillId="43" borderId="11" xfId="0" applyNumberFormat="1" applyFont="1" applyFill="1" applyBorder="1" applyAlignment="1">
      <alignment vertical="center"/>
    </xf>
    <xf numFmtId="1" fontId="15" fillId="43" borderId="11" xfId="0" applyNumberFormat="1" applyFont="1" applyFill="1" applyBorder="1" applyAlignment="1">
      <alignment vertical="center"/>
    </xf>
    <xf numFmtId="0" fontId="15" fillId="43" borderId="0" xfId="0" applyFont="1" applyFill="1" applyBorder="1" applyAlignment="1">
      <alignment vertical="center"/>
    </xf>
    <xf numFmtId="164" fontId="16" fillId="41" borderId="11" xfId="0" applyNumberFormat="1" applyFont="1" applyFill="1" applyBorder="1" applyAlignment="1">
      <alignment vertical="center"/>
    </xf>
    <xf numFmtId="0" fontId="15" fillId="41" borderId="11" xfId="0" applyFont="1" applyFill="1" applyBorder="1" applyAlignment="1">
      <alignment vertical="center"/>
    </xf>
    <xf numFmtId="0" fontId="23" fillId="0" borderId="0" xfId="0" applyFont="1" applyBorder="1" applyAlignment="1">
      <alignment vertical="center"/>
    </xf>
    <xf numFmtId="0" fontId="13" fillId="0" borderId="0" xfId="0" applyFont="1" applyBorder="1" applyAlignment="1">
      <alignment horizontal="center"/>
    </xf>
    <xf numFmtId="0" fontId="16" fillId="41" borderId="13" xfId="0" applyFont="1" applyFill="1" applyBorder="1" applyAlignment="1">
      <alignment horizontal="center" vertical="center" wrapText="1"/>
    </xf>
    <xf numFmtId="0" fontId="16" fillId="43" borderId="12" xfId="0" applyFont="1" applyFill="1" applyBorder="1" applyAlignment="1">
      <alignment horizontal="center" vertical="center" wrapText="1"/>
    </xf>
    <xf numFmtId="0" fontId="16" fillId="43" borderId="11" xfId="0" applyFont="1" applyFill="1" applyBorder="1" applyAlignment="1">
      <alignment horizontal="center" vertical="center" wrapText="1"/>
    </xf>
    <xf numFmtId="0" fontId="15" fillId="43" borderId="14" xfId="0" applyFont="1" applyFill="1" applyBorder="1" applyAlignment="1">
      <alignment horizontal="center" vertical="center" wrapText="1"/>
    </xf>
    <xf numFmtId="0" fontId="15" fillId="43" borderId="12" xfId="0" applyFont="1" applyFill="1" applyBorder="1" applyAlignment="1">
      <alignment horizontal="center" vertical="center" wrapText="1"/>
    </xf>
    <xf numFmtId="164" fontId="15" fillId="43" borderId="11" xfId="0" applyNumberFormat="1" applyFont="1" applyFill="1" applyBorder="1" applyAlignment="1">
      <alignment horizontal="center" vertical="center" wrapText="1"/>
    </xf>
    <xf numFmtId="164" fontId="15" fillId="43" borderId="11" xfId="0" applyNumberFormat="1" applyFont="1" applyFill="1" applyBorder="1" applyAlignment="1">
      <alignment vertical="center" wrapText="1"/>
    </xf>
    <xf numFmtId="164" fontId="16" fillId="41" borderId="15" xfId="0" applyNumberFormat="1" applyFont="1" applyFill="1" applyBorder="1" applyAlignment="1">
      <alignment horizontal="center" vertical="center" wrapText="1"/>
    </xf>
    <xf numFmtId="0" fontId="24" fillId="0" borderId="0" xfId="0" applyFont="1" applyBorder="1" applyAlignment="1">
      <alignment/>
    </xf>
    <xf numFmtId="0" fontId="13" fillId="41" borderId="11" xfId="0" applyFont="1" applyFill="1" applyBorder="1" applyAlignment="1">
      <alignment/>
    </xf>
    <xf numFmtId="0" fontId="13" fillId="0" borderId="11" xfId="0" applyFont="1" applyBorder="1" applyAlignment="1">
      <alignment/>
    </xf>
    <xf numFmtId="0" fontId="13" fillId="40" borderId="11" xfId="0" applyFont="1" applyFill="1" applyBorder="1" applyAlignment="1">
      <alignment horizontal="center"/>
    </xf>
    <xf numFmtId="164" fontId="13" fillId="0" borderId="11" xfId="0" applyNumberFormat="1" applyFont="1" applyBorder="1" applyAlignment="1">
      <alignment/>
    </xf>
    <xf numFmtId="0" fontId="13" fillId="0" borderId="12" xfId="0" applyFont="1" applyBorder="1" applyAlignment="1">
      <alignment/>
    </xf>
    <xf numFmtId="165" fontId="11" fillId="41" borderId="12" xfId="0" applyNumberFormat="1" applyFont="1" applyFill="1" applyBorder="1" applyAlignment="1">
      <alignment wrapText="1"/>
    </xf>
    <xf numFmtId="0" fontId="18" fillId="0" borderId="11" xfId="0" applyFont="1" applyBorder="1" applyAlignment="1">
      <alignment vertical="center" wrapText="1"/>
    </xf>
    <xf numFmtId="0" fontId="0" fillId="0" borderId="0" xfId="0" applyFont="1" applyBorder="1" applyAlignment="1">
      <alignment horizontal="right"/>
    </xf>
    <xf numFmtId="0" fontId="18" fillId="0" borderId="0" xfId="0" applyFont="1" applyBorder="1" applyAlignment="1">
      <alignment horizontal="right"/>
    </xf>
    <xf numFmtId="0" fontId="18" fillId="41" borderId="11" xfId="0" applyFont="1" applyFill="1" applyBorder="1" applyAlignment="1">
      <alignment horizontal="center" vertical="center" wrapText="1"/>
    </xf>
    <xf numFmtId="3" fontId="18" fillId="41" borderId="11" xfId="0" applyNumberFormat="1" applyFont="1" applyFill="1" applyBorder="1" applyAlignment="1">
      <alignment horizontal="center" vertical="center" wrapText="1"/>
    </xf>
    <xf numFmtId="0" fontId="25" fillId="0" borderId="11" xfId="0" applyFont="1" applyBorder="1" applyAlignment="1">
      <alignment vertical="center"/>
    </xf>
    <xf numFmtId="164" fontId="0" fillId="0" borderId="11" xfId="0" applyNumberFormat="1" applyFont="1" applyBorder="1" applyAlignment="1">
      <alignment horizontal="right" vertical="center"/>
    </xf>
    <xf numFmtId="1" fontId="0" fillId="0" borderId="12" xfId="0" applyNumberFormat="1" applyFont="1" applyBorder="1" applyAlignment="1">
      <alignment horizontal="right" vertical="center"/>
    </xf>
    <xf numFmtId="1" fontId="0" fillId="0" borderId="11" xfId="0" applyNumberFormat="1" applyFont="1" applyBorder="1" applyAlignment="1">
      <alignment horizontal="right" vertical="center"/>
    </xf>
    <xf numFmtId="0" fontId="0" fillId="40" borderId="11" xfId="0" applyFont="1" applyFill="1" applyBorder="1" applyAlignment="1">
      <alignment vertical="center"/>
    </xf>
    <xf numFmtId="164" fontId="18" fillId="41" borderId="11" xfId="0" applyNumberFormat="1" applyFont="1" applyFill="1" applyBorder="1" applyAlignment="1">
      <alignment horizontal="right" vertical="center"/>
    </xf>
    <xf numFmtId="165" fontId="18" fillId="41" borderId="12" xfId="0" applyNumberFormat="1" applyFont="1" applyFill="1" applyBorder="1" applyAlignment="1">
      <alignment horizontal="right" vertical="center"/>
    </xf>
    <xf numFmtId="165" fontId="18" fillId="41" borderId="11" xfId="0" applyNumberFormat="1" applyFont="1" applyFill="1" applyBorder="1" applyAlignment="1">
      <alignment horizontal="right" vertical="center"/>
    </xf>
    <xf numFmtId="164" fontId="11" fillId="41" borderId="11" xfId="0" applyNumberFormat="1" applyFont="1" applyFill="1" applyBorder="1" applyAlignment="1">
      <alignment horizontal="right"/>
    </xf>
    <xf numFmtId="0" fontId="0" fillId="0" borderId="0" xfId="0" applyAlignment="1">
      <alignment horizontal="right"/>
    </xf>
    <xf numFmtId="0" fontId="18" fillId="0" borderId="0" xfId="0" applyFont="1" applyAlignment="1">
      <alignment/>
    </xf>
    <xf numFmtId="165" fontId="13" fillId="0" borderId="11" xfId="0" applyNumberFormat="1" applyFont="1" applyBorder="1" applyAlignment="1">
      <alignment wrapText="1"/>
    </xf>
    <xf numFmtId="0" fontId="13" fillId="0" borderId="11" xfId="0" applyFont="1" applyBorder="1" applyAlignment="1">
      <alignment horizontal="right"/>
    </xf>
    <xf numFmtId="164" fontId="13" fillId="0" borderId="11" xfId="0" applyNumberFormat="1" applyFont="1" applyBorder="1" applyAlignment="1">
      <alignment horizontal="right"/>
    </xf>
    <xf numFmtId="0" fontId="13" fillId="0" borderId="12" xfId="0" applyFont="1" applyBorder="1" applyAlignment="1">
      <alignment horizontal="right"/>
    </xf>
    <xf numFmtId="0" fontId="13" fillId="41" borderId="12" xfId="0" applyFont="1" applyFill="1" applyBorder="1" applyAlignment="1">
      <alignment horizontal="right"/>
    </xf>
    <xf numFmtId="0" fontId="13" fillId="41" borderId="11" xfId="0" applyFont="1" applyFill="1" applyBorder="1" applyAlignment="1">
      <alignment horizontal="right"/>
    </xf>
    <xf numFmtId="0" fontId="15" fillId="0" borderId="0" xfId="0" applyFont="1" applyBorder="1" applyAlignment="1">
      <alignment horizontal="right" wrapText="1"/>
    </xf>
    <xf numFmtId="0" fontId="16" fillId="0" borderId="0" xfId="0" applyFont="1" applyBorder="1" applyAlignment="1">
      <alignment horizontal="right" vertical="center" wrapText="1"/>
    </xf>
    <xf numFmtId="0" fontId="16" fillId="0" borderId="0" xfId="0" applyFont="1" applyBorder="1" applyAlignment="1">
      <alignment horizontal="right" wrapText="1"/>
    </xf>
    <xf numFmtId="0" fontId="16" fillId="41" borderId="11" xfId="0" applyFont="1" applyFill="1" applyBorder="1" applyAlignment="1">
      <alignment vertical="center"/>
    </xf>
    <xf numFmtId="0" fontId="15" fillId="0" borderId="11" xfId="0" applyFont="1" applyBorder="1" applyAlignment="1">
      <alignment horizontal="right" vertical="center" wrapText="1"/>
    </xf>
    <xf numFmtId="164" fontId="15" fillId="0" borderId="11" xfId="0" applyNumberFormat="1" applyFont="1" applyBorder="1" applyAlignment="1">
      <alignment horizontal="right" vertical="center" wrapText="1"/>
    </xf>
    <xf numFmtId="164" fontId="15" fillId="0" borderId="12" xfId="0" applyNumberFormat="1" applyFont="1" applyBorder="1" applyAlignment="1">
      <alignment horizontal="right" vertical="center" wrapText="1"/>
    </xf>
    <xf numFmtId="0" fontId="15" fillId="0" borderId="0" xfId="0" applyFont="1" applyBorder="1" applyAlignment="1">
      <alignment horizontal="right" vertical="center" wrapText="1"/>
    </xf>
    <xf numFmtId="0" fontId="0" fillId="0" borderId="11" xfId="0" applyFont="1" applyBorder="1" applyAlignment="1">
      <alignment horizontal="left" vertical="center" wrapText="1"/>
    </xf>
    <xf numFmtId="164" fontId="16" fillId="41" borderId="15" xfId="0" applyNumberFormat="1" applyFont="1" applyFill="1" applyBorder="1" applyAlignment="1">
      <alignment horizontal="right" wrapText="1"/>
    </xf>
    <xf numFmtId="164" fontId="16" fillId="41" borderId="11" xfId="0" applyNumberFormat="1" applyFont="1" applyFill="1" applyBorder="1" applyAlignment="1">
      <alignment horizontal="right" wrapText="1"/>
    </xf>
    <xf numFmtId="0" fontId="11" fillId="41" borderId="11" xfId="0" applyFont="1" applyFill="1" applyBorder="1" applyAlignment="1">
      <alignment horizontal="center" wrapText="1"/>
    </xf>
    <xf numFmtId="3" fontId="16" fillId="41" borderId="13" xfId="0" applyNumberFormat="1" applyFont="1" applyFill="1" applyBorder="1" applyAlignment="1">
      <alignment horizontal="center" vertical="center" wrapText="1"/>
    </xf>
    <xf numFmtId="165" fontId="11" fillId="41" borderId="16" xfId="0" applyNumberFormat="1" applyFont="1" applyFill="1" applyBorder="1" applyAlignment="1">
      <alignment vertical="center"/>
    </xf>
    <xf numFmtId="165" fontId="11" fillId="41" borderId="15" xfId="0" applyNumberFormat="1" applyFont="1" applyFill="1" applyBorder="1" applyAlignment="1">
      <alignment vertical="center"/>
    </xf>
    <xf numFmtId="0" fontId="11" fillId="41" borderId="17" xfId="0" applyFont="1" applyFill="1" applyBorder="1" applyAlignment="1">
      <alignment horizontal="center" vertical="center" wrapText="1"/>
    </xf>
    <xf numFmtId="0" fontId="13" fillId="0" borderId="17" xfId="0" applyFont="1" applyBorder="1" applyAlignment="1">
      <alignment vertical="center"/>
    </xf>
    <xf numFmtId="0" fontId="11" fillId="0" borderId="0" xfId="0" applyFont="1" applyBorder="1" applyAlignment="1">
      <alignment horizontal="left" vertical="center" wrapText="1"/>
    </xf>
    <xf numFmtId="0" fontId="16" fillId="0" borderId="0" xfId="0" applyFont="1" applyBorder="1" applyAlignment="1">
      <alignment horizontal="left" vertical="center" wrapText="1"/>
    </xf>
    <xf numFmtId="0" fontId="16" fillId="41" borderId="11" xfId="0" applyFont="1" applyFill="1" applyBorder="1" applyAlignment="1">
      <alignment horizontal="right" wrapText="1"/>
    </xf>
    <xf numFmtId="0" fontId="11" fillId="41" borderId="11" xfId="0" applyFont="1" applyFill="1" applyBorder="1" applyAlignment="1">
      <alignment horizontal="right" wrapText="1"/>
    </xf>
    <xf numFmtId="0" fontId="16" fillId="0" borderId="0" xfId="0" applyFont="1" applyBorder="1" applyAlignment="1">
      <alignment wrapText="1"/>
    </xf>
    <xf numFmtId="0" fontId="11" fillId="0" borderId="0" xfId="0" applyFont="1" applyBorder="1" applyAlignment="1">
      <alignment wrapText="1"/>
    </xf>
    <xf numFmtId="0" fontId="11" fillId="41" borderId="11" xfId="0" applyFont="1" applyFill="1" applyBorder="1" applyAlignment="1">
      <alignment horizontal="right" vertical="center" wrapText="1"/>
    </xf>
    <xf numFmtId="0" fontId="11" fillId="41" borderId="11" xfId="0" applyFont="1" applyFill="1" applyBorder="1" applyAlignment="1">
      <alignment horizontal="right" vertical="center"/>
    </xf>
    <xf numFmtId="0" fontId="13" fillId="42" borderId="11" xfId="0" applyFont="1" applyFill="1" applyBorder="1" applyAlignment="1">
      <alignment/>
    </xf>
    <xf numFmtId="0" fontId="11" fillId="0" borderId="0" xfId="0" applyFont="1" applyBorder="1" applyAlignment="1">
      <alignment vertical="center" wrapText="1"/>
    </xf>
    <xf numFmtId="0" fontId="18" fillId="0" borderId="0" xfId="0" applyFont="1" applyBorder="1" applyAlignment="1">
      <alignment vertical="center"/>
    </xf>
    <xf numFmtId="0" fontId="16" fillId="41" borderId="11" xfId="0" applyFont="1" applyFill="1" applyBorder="1" applyAlignment="1">
      <alignment horizontal="right" vertical="center"/>
    </xf>
    <xf numFmtId="0" fontId="18" fillId="0" borderId="0" xfId="0" applyFont="1" applyBorder="1" applyAlignment="1">
      <alignment horizontal="left"/>
    </xf>
    <xf numFmtId="0" fontId="18" fillId="41" borderId="11" xfId="0" applyFont="1" applyFill="1" applyBorder="1" applyAlignment="1">
      <alignment horizontal="right" vertical="center"/>
    </xf>
    <xf numFmtId="0" fontId="16" fillId="41" borderId="15" xfId="0" applyFont="1" applyFill="1" applyBorder="1" applyAlignment="1">
      <alignment horizontal="right" wrapText="1"/>
    </xf>
    <xf numFmtId="0" fontId="1" fillId="0" borderId="11" xfId="0" applyFont="1" applyFill="1" applyBorder="1" applyAlignment="1">
      <alignment vertical="center" wrapText="1"/>
    </xf>
  </cellXfs>
  <cellStyles count="6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e" xfId="46"/>
    <cellStyle name="Comma" xfId="47"/>
    <cellStyle name="Comma [0]" xfId="48"/>
    <cellStyle name="Error" xfId="49"/>
    <cellStyle name="Excel Built-in Explanatory Text" xfId="50"/>
    <cellStyle name="Footnote" xfId="51"/>
    <cellStyle name="Good" xfId="52"/>
    <cellStyle name="Heading" xfId="53"/>
    <cellStyle name="Heading 1" xfId="54"/>
    <cellStyle name="Heading 2" xfId="55"/>
    <cellStyle name="Hyperlink" xfId="56"/>
    <cellStyle name="Komórka połączona" xfId="57"/>
    <cellStyle name="Komórka zaznaczona" xfId="58"/>
    <cellStyle name="Nagłówek 1" xfId="59"/>
    <cellStyle name="Nagłówek 2" xfId="60"/>
    <cellStyle name="Nagłówek 3" xfId="61"/>
    <cellStyle name="Nagłówek 4" xfId="62"/>
    <cellStyle name="Neutral" xfId="63"/>
    <cellStyle name="Neutralne" xfId="64"/>
    <cellStyle name="Note" xfId="65"/>
    <cellStyle name="Obliczenia" xfId="66"/>
    <cellStyle name="Followed Hyperlink" xfId="67"/>
    <cellStyle name="Percent" xfId="68"/>
    <cellStyle name="Status" xfId="69"/>
    <cellStyle name="Suma" xfId="70"/>
    <cellStyle name="Tekst objaśnienia" xfId="71"/>
    <cellStyle name="Tekst ostrzeżenia" xfId="72"/>
    <cellStyle name="Text" xfId="73"/>
    <cellStyle name="Tytuł" xfId="74"/>
    <cellStyle name="Uwaga" xfId="75"/>
    <cellStyle name="Currency" xfId="76"/>
    <cellStyle name="Currency [0]" xfId="77"/>
    <cellStyle name="Warning" xfId="78"/>
    <cellStyle name="Złe"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EEECE1"/>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DEADA"/>
      <rgbColor rgb="00BFBFBF"/>
      <rgbColor rgb="00FF99CC"/>
      <rgbColor rgb="00CC99FF"/>
      <rgbColor rgb="00FFCCCC"/>
      <rgbColor rgb="003366FF"/>
      <rgbColor rgb="0033CCCC"/>
      <rgbColor rgb="0092D050"/>
      <rgbColor rgb="00FFCC00"/>
      <rgbColor rgb="00FF9900"/>
      <rgbColor rgb="00FF6600"/>
      <rgbColor rgb="004F81BD"/>
      <rgbColor rgb="00969696"/>
      <rgbColor rgb="00003366"/>
      <rgbColor rgb="00339966"/>
      <rgbColor rgb="00003300"/>
      <rgbColor rgb="00333300"/>
      <rgbColor rgb="00993300"/>
      <rgbColor rgb="00993366"/>
      <rgbColor rgb="001F497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7"/>
  <sheetViews>
    <sheetView tabSelected="1" zoomScale="85" zoomScaleNormal="85" zoomScalePageLayoutView="0" workbookViewId="0" topLeftCell="A1">
      <selection activeCell="B3" sqref="B3"/>
    </sheetView>
  </sheetViews>
  <sheetFormatPr defaultColWidth="8.625" defaultRowHeight="14.25"/>
  <cols>
    <col min="1" max="1" width="6.75390625" style="5" customWidth="1"/>
    <col min="2" max="2" width="56.625" style="5" customWidth="1"/>
    <col min="3" max="3" width="4.25390625" style="5" customWidth="1"/>
    <col min="4" max="4" width="5.125" style="5" customWidth="1"/>
    <col min="5" max="5" width="9.00390625" style="5" customWidth="1"/>
    <col min="6" max="6" width="9.875" style="5" customWidth="1"/>
    <col min="7" max="7" width="9.50390625" style="5" customWidth="1"/>
    <col min="8" max="8" width="6.25390625" style="5" bestFit="1" customWidth="1"/>
    <col min="9" max="9" width="9.875" style="5" customWidth="1"/>
    <col min="10" max="10" width="11.50390625" style="5" customWidth="1"/>
    <col min="11" max="11" width="12.125" style="5" customWidth="1"/>
    <col min="12" max="12" width="5.875" style="5" customWidth="1"/>
    <col min="13" max="254" width="10.50390625" style="5" customWidth="1"/>
  </cols>
  <sheetData>
    <row r="1" spans="1:9" s="5" customFormat="1" ht="24" customHeight="1">
      <c r="A1" s="165" t="s">
        <v>13</v>
      </c>
      <c r="B1" s="165"/>
      <c r="C1" s="165"/>
      <c r="D1" s="165"/>
      <c r="E1" s="165"/>
      <c r="F1" s="165"/>
      <c r="G1" s="165"/>
      <c r="H1" s="165"/>
      <c r="I1" s="165"/>
    </row>
    <row r="2" spans="1:11" ht="24">
      <c r="A2" s="6" t="s">
        <v>0</v>
      </c>
      <c r="B2" s="6" t="s">
        <v>1</v>
      </c>
      <c r="C2" s="6" t="s">
        <v>11</v>
      </c>
      <c r="D2" s="8" t="s">
        <v>2</v>
      </c>
      <c r="E2" s="6" t="s">
        <v>3</v>
      </c>
      <c r="F2" s="6" t="s">
        <v>4</v>
      </c>
      <c r="G2" s="6" t="s">
        <v>5</v>
      </c>
      <c r="H2" s="6" t="s">
        <v>96</v>
      </c>
      <c r="I2" s="6" t="s">
        <v>97</v>
      </c>
      <c r="J2" s="6" t="s">
        <v>98</v>
      </c>
      <c r="K2" s="6" t="s">
        <v>99</v>
      </c>
    </row>
    <row r="3" spans="1:12" s="12" customFormat="1" ht="301.5" customHeight="1">
      <c r="A3" s="9" t="s">
        <v>14</v>
      </c>
      <c r="B3" s="179" t="s">
        <v>100</v>
      </c>
      <c r="C3" s="13" t="s">
        <v>9</v>
      </c>
      <c r="D3" s="14">
        <v>10</v>
      </c>
      <c r="E3" s="15"/>
      <c r="F3" s="11"/>
      <c r="G3" s="11"/>
      <c r="H3" s="11"/>
      <c r="I3" s="11"/>
      <c r="J3" s="16"/>
      <c r="K3" s="16"/>
      <c r="L3" s="17"/>
    </row>
    <row r="4" spans="1:11" ht="22.5" customHeight="1">
      <c r="A4" s="166" t="s">
        <v>10</v>
      </c>
      <c r="B4" s="166"/>
      <c r="C4" s="166"/>
      <c r="D4" s="166"/>
      <c r="E4" s="166"/>
      <c r="F4" s="166"/>
      <c r="G4" s="18"/>
      <c r="H4" s="18"/>
      <c r="I4" s="18"/>
      <c r="J4" s="19"/>
      <c r="K4" s="19"/>
    </row>
    <row r="6" spans="2:4" ht="14.25">
      <c r="B6" s="20" t="s">
        <v>15</v>
      </c>
      <c r="D6" s="20"/>
    </row>
    <row r="7" ht="409.5">
      <c r="B7" s="20" t="s">
        <v>16</v>
      </c>
    </row>
  </sheetData>
  <sheetProtection selectLockedCells="1" selectUnlockedCells="1"/>
  <mergeCells count="2">
    <mergeCell ref="A1:I1"/>
    <mergeCell ref="A4:F4"/>
  </mergeCells>
  <printOptions/>
  <pageMargins left="0.7" right="0.7" top="0.75" bottom="0.75" header="0.5118055555555555" footer="0.5118055555555555"/>
  <pageSetup fitToHeight="1" fitToWidth="1" orientation="landscape" paperSize="9" scale="26" r:id="rId1"/>
</worksheet>
</file>

<file path=xl/worksheets/sheet10.xml><?xml version="1.0" encoding="utf-8"?>
<worksheet xmlns="http://schemas.openxmlformats.org/spreadsheetml/2006/main" xmlns:r="http://schemas.openxmlformats.org/officeDocument/2006/relationships">
  <sheetPr>
    <pageSetUpPr fitToPage="1"/>
  </sheetPr>
  <dimension ref="A1:K4"/>
  <sheetViews>
    <sheetView tabSelected="1" zoomScalePageLayoutView="0" workbookViewId="0" topLeftCell="A1">
      <selection activeCell="B3" sqref="B3"/>
    </sheetView>
  </sheetViews>
  <sheetFormatPr defaultColWidth="10.50390625" defaultRowHeight="14.25"/>
  <cols>
    <col min="1" max="1" width="4.625" style="39" customWidth="1"/>
    <col min="2" max="2" width="53.875" style="39" customWidth="1"/>
    <col min="3" max="3" width="4.50390625" style="39" customWidth="1"/>
    <col min="4" max="4" width="4.625" style="39" customWidth="1"/>
    <col min="5" max="5" width="7.875" style="39" customWidth="1"/>
    <col min="6" max="6" width="8.125" style="39" customWidth="1"/>
    <col min="7" max="8" width="8.625" style="39" customWidth="1"/>
    <col min="9" max="10" width="9.125" style="39" customWidth="1"/>
    <col min="11" max="11" width="10.00390625" style="39" bestFit="1" customWidth="1"/>
    <col min="12" max="12" width="5.625" style="39" customWidth="1"/>
    <col min="13" max="16384" width="10.50390625" style="39" customWidth="1"/>
  </cols>
  <sheetData>
    <row r="1" spans="1:11" ht="30" customHeight="1">
      <c r="A1" s="164" t="s">
        <v>54</v>
      </c>
      <c r="B1" s="164"/>
      <c r="C1" s="164"/>
      <c r="D1" s="164"/>
      <c r="E1" s="164"/>
      <c r="F1" s="164"/>
      <c r="G1" s="164"/>
      <c r="H1" s="164"/>
      <c r="I1" s="164"/>
      <c r="J1" s="1"/>
      <c r="K1" s="1"/>
    </row>
    <row r="2" spans="1:11" ht="25.5">
      <c r="A2" s="28" t="s">
        <v>0</v>
      </c>
      <c r="B2" s="28" t="s">
        <v>19</v>
      </c>
      <c r="C2" s="35" t="s">
        <v>20</v>
      </c>
      <c r="D2" s="35" t="s">
        <v>21</v>
      </c>
      <c r="E2" s="28" t="s">
        <v>22</v>
      </c>
      <c r="F2" s="28" t="s">
        <v>23</v>
      </c>
      <c r="G2" s="28" t="s">
        <v>24</v>
      </c>
      <c r="H2" s="28" t="s">
        <v>96</v>
      </c>
      <c r="I2" s="28" t="s">
        <v>97</v>
      </c>
      <c r="J2" s="28" t="s">
        <v>98</v>
      </c>
      <c r="K2" s="28" t="s">
        <v>99</v>
      </c>
    </row>
    <row r="3" spans="1:11" ht="244.5" customHeight="1">
      <c r="A3" s="37">
        <v>1</v>
      </c>
      <c r="B3" s="32" t="s">
        <v>55</v>
      </c>
      <c r="C3" s="10" t="s">
        <v>9</v>
      </c>
      <c r="D3" s="10">
        <v>4</v>
      </c>
      <c r="E3" s="30"/>
      <c r="F3" s="30"/>
      <c r="G3" s="30"/>
      <c r="H3" s="30"/>
      <c r="I3" s="30"/>
      <c r="J3" s="59"/>
      <c r="K3" s="10"/>
    </row>
    <row r="4" spans="1:11" ht="15.75" customHeight="1">
      <c r="A4" s="170" t="s">
        <v>10</v>
      </c>
      <c r="B4" s="170"/>
      <c r="C4" s="170"/>
      <c r="D4" s="170"/>
      <c r="E4" s="170"/>
      <c r="F4" s="170"/>
      <c r="G4" s="48"/>
      <c r="H4" s="48"/>
      <c r="I4" s="48"/>
      <c r="J4" s="76"/>
      <c r="K4" s="49"/>
    </row>
  </sheetData>
  <sheetProtection selectLockedCells="1" selectUnlockedCells="1"/>
  <mergeCells count="2">
    <mergeCell ref="A1:I1"/>
    <mergeCell ref="A4:F4"/>
  </mergeCells>
  <printOptions/>
  <pageMargins left="0.7" right="0.7" top="0.75" bottom="0.75" header="0.5118055555555555" footer="0.5118055555555555"/>
  <pageSetup fitToHeight="1" fitToWidth="1"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4"/>
  <sheetViews>
    <sheetView tabSelected="1" zoomScalePageLayoutView="0" workbookViewId="0" topLeftCell="A1">
      <selection activeCell="B3" sqref="B3"/>
    </sheetView>
  </sheetViews>
  <sheetFormatPr defaultColWidth="10.50390625" defaultRowHeight="14.25"/>
  <cols>
    <col min="1" max="1" width="9.75390625" style="46" customWidth="1"/>
    <col min="2" max="2" width="43.00390625" style="46" customWidth="1"/>
    <col min="3" max="3" width="4.25390625" style="46" customWidth="1"/>
    <col min="4" max="4" width="5.875" style="46" customWidth="1"/>
    <col min="5" max="5" width="6.125" style="46" customWidth="1"/>
    <col min="6" max="6" width="6.375" style="46" customWidth="1"/>
    <col min="7" max="7" width="8.875" style="46" customWidth="1"/>
    <col min="8" max="8" width="9.75390625" style="46" customWidth="1"/>
    <col min="9" max="10" width="10.50390625" style="46" customWidth="1"/>
    <col min="11" max="11" width="10.00390625" style="46" bestFit="1" customWidth="1"/>
    <col min="12" max="12" width="6.625" style="46" customWidth="1"/>
    <col min="13" max="16384" width="10.50390625" style="46" customWidth="1"/>
  </cols>
  <sheetData>
    <row r="1" spans="1:11" s="39" customFormat="1" ht="23.25" customHeight="1">
      <c r="A1" s="164" t="s">
        <v>56</v>
      </c>
      <c r="B1" s="164"/>
      <c r="C1" s="164"/>
      <c r="D1" s="164"/>
      <c r="E1" s="164"/>
      <c r="F1" s="164"/>
      <c r="G1" s="164"/>
      <c r="H1" s="164"/>
      <c r="I1" s="164"/>
      <c r="J1" s="1"/>
      <c r="K1" s="1"/>
    </row>
    <row r="2" spans="1:11" s="39" customFormat="1" ht="25.5">
      <c r="A2" s="28" t="s">
        <v>0</v>
      </c>
      <c r="B2" s="28" t="s">
        <v>19</v>
      </c>
      <c r="C2" s="35" t="s">
        <v>20</v>
      </c>
      <c r="D2" s="35" t="s">
        <v>21</v>
      </c>
      <c r="E2" s="28" t="s">
        <v>22</v>
      </c>
      <c r="F2" s="28" t="s">
        <v>23</v>
      </c>
      <c r="G2" s="28" t="s">
        <v>24</v>
      </c>
      <c r="H2" s="28" t="s">
        <v>96</v>
      </c>
      <c r="I2" s="28" t="s">
        <v>97</v>
      </c>
      <c r="J2" s="28" t="s">
        <v>98</v>
      </c>
      <c r="K2" s="28" t="s">
        <v>99</v>
      </c>
    </row>
    <row r="3" spans="1:11" ht="63.75" customHeight="1">
      <c r="A3" s="37" t="s">
        <v>57</v>
      </c>
      <c r="B3" s="38" t="s">
        <v>58</v>
      </c>
      <c r="C3" s="43" t="s">
        <v>9</v>
      </c>
      <c r="D3" s="55">
        <v>700</v>
      </c>
      <c r="E3" s="45"/>
      <c r="F3" s="45"/>
      <c r="G3" s="45"/>
      <c r="H3" s="45"/>
      <c r="I3" s="45"/>
      <c r="J3" s="94"/>
      <c r="K3" s="43"/>
    </row>
    <row r="4" spans="1:11" ht="19.5" customHeight="1">
      <c r="A4" s="171" t="s">
        <v>10</v>
      </c>
      <c r="B4" s="171"/>
      <c r="C4" s="171"/>
      <c r="D4" s="171"/>
      <c r="E4" s="171"/>
      <c r="F4" s="171"/>
      <c r="G4" s="52"/>
      <c r="H4" s="52"/>
      <c r="I4" s="52"/>
      <c r="J4" s="95"/>
      <c r="K4" s="53"/>
    </row>
  </sheetData>
  <sheetProtection selectLockedCells="1" selectUnlockedCells="1"/>
  <mergeCells count="2">
    <mergeCell ref="A1:I1"/>
    <mergeCell ref="A4:F4"/>
  </mergeCells>
  <printOptions/>
  <pageMargins left="0.7" right="0.7" top="0.75" bottom="0.75" header="0.5118055555555555" footer="0.5118055555555555"/>
  <pageSetup fitToHeight="1"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
    </sheetView>
  </sheetViews>
  <sheetFormatPr defaultColWidth="10.50390625" defaultRowHeight="14.25"/>
  <cols>
    <col min="1" max="1" width="3.625" style="7" customWidth="1"/>
    <col min="2" max="2" width="36.875" style="7" customWidth="1"/>
    <col min="3" max="3" width="4.25390625" style="7" customWidth="1"/>
    <col min="4" max="4" width="5.00390625" style="7" customWidth="1"/>
    <col min="5" max="5" width="7.375" style="7" customWidth="1"/>
    <col min="6" max="6" width="7.625" style="7" customWidth="1"/>
    <col min="7" max="8" width="12.125" style="7" customWidth="1"/>
    <col min="9" max="12" width="10.50390625" style="7" customWidth="1"/>
    <col min="13" max="13" width="5.50390625" style="7" customWidth="1"/>
    <col min="14" max="16384" width="10.50390625" style="7" customWidth="1"/>
  </cols>
  <sheetData>
    <row r="1" spans="1:12" s="12" customFormat="1" ht="24.75" customHeight="1">
      <c r="A1" s="165" t="s">
        <v>60</v>
      </c>
      <c r="B1" s="165"/>
      <c r="C1" s="165"/>
      <c r="D1" s="165"/>
      <c r="E1" s="165"/>
      <c r="F1" s="165"/>
      <c r="G1" s="165"/>
      <c r="H1" s="165"/>
      <c r="I1" s="165"/>
      <c r="J1" s="165"/>
      <c r="K1" s="4"/>
      <c r="L1" s="4"/>
    </row>
    <row r="2" spans="1:13" s="12" customFormat="1" ht="36">
      <c r="A2" s="6" t="s">
        <v>0</v>
      </c>
      <c r="B2" s="6" t="s">
        <v>19</v>
      </c>
      <c r="C2" s="8" t="s">
        <v>20</v>
      </c>
      <c r="D2" s="8" t="s">
        <v>21</v>
      </c>
      <c r="E2" s="6" t="s">
        <v>22</v>
      </c>
      <c r="F2" s="6" t="s">
        <v>23</v>
      </c>
      <c r="G2" s="6" t="s">
        <v>24</v>
      </c>
      <c r="H2" s="6" t="s">
        <v>25</v>
      </c>
      <c r="I2" s="6" t="s">
        <v>7</v>
      </c>
      <c r="J2" s="6" t="s">
        <v>8</v>
      </c>
      <c r="K2" s="6" t="s">
        <v>32</v>
      </c>
      <c r="L2" s="9" t="s">
        <v>61</v>
      </c>
      <c r="M2" s="12">
        <v>7655</v>
      </c>
    </row>
    <row r="3" spans="1:12" s="105" customFormat="1" ht="26.25" customHeight="1">
      <c r="A3" s="100">
        <v>1</v>
      </c>
      <c r="B3" s="101" t="s">
        <v>59</v>
      </c>
      <c r="C3" s="102" t="s">
        <v>9</v>
      </c>
      <c r="D3" s="102">
        <v>35</v>
      </c>
      <c r="E3" s="103">
        <v>700</v>
      </c>
      <c r="F3" s="103">
        <v>756</v>
      </c>
      <c r="G3" s="103">
        <f>E3*D3</f>
        <v>24500</v>
      </c>
      <c r="H3" s="103">
        <f>F3*D3</f>
        <v>26460</v>
      </c>
      <c r="I3" s="103">
        <f>K3*E3</f>
        <v>16800</v>
      </c>
      <c r="J3" s="103">
        <f>K3*F3</f>
        <v>18144</v>
      </c>
      <c r="K3" s="104">
        <v>24</v>
      </c>
      <c r="L3" s="102">
        <v>16</v>
      </c>
    </row>
    <row r="4" spans="1:12" ht="12.75" customHeight="1">
      <c r="A4" s="175" t="s">
        <v>10</v>
      </c>
      <c r="B4" s="175"/>
      <c r="C4" s="175"/>
      <c r="D4" s="175"/>
      <c r="E4" s="175"/>
      <c r="F4" s="175"/>
      <c r="G4" s="106">
        <f>SUM(G3)</f>
        <v>24500</v>
      </c>
      <c r="H4" s="106">
        <f>SUM(H3)</f>
        <v>26460</v>
      </c>
      <c r="I4" s="106">
        <f>SUM(I3)</f>
        <v>16800</v>
      </c>
      <c r="J4" s="106">
        <f>SUM(J3)</f>
        <v>18144</v>
      </c>
      <c r="K4" s="107"/>
      <c r="L4" s="107"/>
    </row>
    <row r="8" ht="12">
      <c r="B8" s="108" t="s">
        <v>62</v>
      </c>
    </row>
  </sheetData>
  <sheetProtection selectLockedCells="1" selectUnlockedCells="1"/>
  <mergeCells count="2">
    <mergeCell ref="A1:J1"/>
    <mergeCell ref="A4:F4"/>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K9"/>
  <sheetViews>
    <sheetView zoomScalePageLayoutView="0" workbookViewId="0" topLeftCell="A1">
      <selection activeCell="A1" sqref="A1"/>
    </sheetView>
  </sheetViews>
  <sheetFormatPr defaultColWidth="8.625" defaultRowHeight="14.25"/>
  <cols>
    <col min="1" max="1" width="8.625" style="0" customWidth="1"/>
    <col min="2" max="2" width="18.75390625" style="0" customWidth="1"/>
    <col min="3" max="10" width="8.625" style="0" customWidth="1"/>
    <col min="11" max="11" width="11.00390625" style="0" customWidth="1"/>
  </cols>
  <sheetData>
    <row r="2" spans="1:11" ht="14.25" customHeight="1">
      <c r="A2" s="165" t="s">
        <v>63</v>
      </c>
      <c r="B2" s="165"/>
      <c r="C2" s="165"/>
      <c r="D2" s="165"/>
      <c r="E2" s="165"/>
      <c r="F2" s="165"/>
      <c r="G2" s="165"/>
      <c r="H2" s="165"/>
      <c r="I2" s="165"/>
      <c r="J2" s="165"/>
      <c r="K2" s="165"/>
    </row>
    <row r="3" spans="1:11" ht="24">
      <c r="A3" s="6" t="s">
        <v>0</v>
      </c>
      <c r="B3" s="110" t="s">
        <v>64</v>
      </c>
      <c r="C3" s="8" t="s">
        <v>20</v>
      </c>
      <c r="D3" s="8" t="s">
        <v>21</v>
      </c>
      <c r="E3" s="110" t="s">
        <v>22</v>
      </c>
      <c r="F3" s="110" t="s">
        <v>23</v>
      </c>
      <c r="G3" s="110" t="s">
        <v>24</v>
      </c>
      <c r="H3" s="110" t="s">
        <v>65</v>
      </c>
      <c r="I3" s="110" t="s">
        <v>25</v>
      </c>
      <c r="J3" s="110" t="s">
        <v>66</v>
      </c>
      <c r="K3" s="110" t="s">
        <v>67</v>
      </c>
    </row>
    <row r="4" spans="1:11" ht="36">
      <c r="A4" s="111">
        <v>1</v>
      </c>
      <c r="B4" s="112" t="s">
        <v>68</v>
      </c>
      <c r="C4" s="113" t="s">
        <v>53</v>
      </c>
      <c r="D4" s="114">
        <v>2</v>
      </c>
      <c r="E4" s="115"/>
      <c r="F4" s="115"/>
      <c r="G4" s="115"/>
      <c r="H4" s="115"/>
      <c r="I4" s="115"/>
      <c r="J4" s="116"/>
      <c r="K4" s="116"/>
    </row>
    <row r="5" spans="1:11" ht="14.25">
      <c r="A5" s="175" t="s">
        <v>10</v>
      </c>
      <c r="B5" s="175"/>
      <c r="C5" s="175"/>
      <c r="D5" s="175"/>
      <c r="E5" s="175"/>
      <c r="F5" s="175"/>
      <c r="G5" s="117"/>
      <c r="H5" s="117"/>
      <c r="I5" s="117"/>
      <c r="J5" s="117"/>
      <c r="K5" s="117"/>
    </row>
    <row r="6" ht="14.25">
      <c r="B6" t="s">
        <v>15</v>
      </c>
    </row>
    <row r="9" ht="14.25">
      <c r="B9" s="118" t="s">
        <v>62</v>
      </c>
    </row>
  </sheetData>
  <sheetProtection selectLockedCells="1" selectUnlockedCells="1"/>
  <mergeCells count="2">
    <mergeCell ref="A2:K2"/>
    <mergeCell ref="A5:F5"/>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K5"/>
  <sheetViews>
    <sheetView tabSelected="1" zoomScalePageLayoutView="0" workbookViewId="0" topLeftCell="A1">
      <selection activeCell="B3" sqref="B3"/>
    </sheetView>
  </sheetViews>
  <sheetFormatPr defaultColWidth="7.875" defaultRowHeight="14.25"/>
  <cols>
    <col min="1" max="1" width="4.25390625" style="41" customWidth="1"/>
    <col min="2" max="2" width="46.00390625" style="41" customWidth="1"/>
    <col min="3" max="3" width="3.75390625" style="41" customWidth="1"/>
    <col min="4" max="4" width="6.125" style="109" customWidth="1"/>
    <col min="5" max="6" width="7.875" style="41" customWidth="1"/>
    <col min="7" max="7" width="9.375" style="41" customWidth="1"/>
    <col min="8" max="9" width="7.875" style="41" customWidth="1"/>
    <col min="10" max="10" width="8.875" style="41" customWidth="1"/>
    <col min="11" max="11" width="10.00390625" style="41" bestFit="1" customWidth="1"/>
    <col min="12" max="12" width="6.125" style="41" customWidth="1"/>
    <col min="13" max="16384" width="7.875" style="41" customWidth="1"/>
  </cols>
  <sheetData>
    <row r="1" spans="1:11" ht="23.25" customHeight="1">
      <c r="A1" s="164" t="s">
        <v>70</v>
      </c>
      <c r="B1" s="164"/>
      <c r="C1" s="164"/>
      <c r="D1" s="164"/>
      <c r="E1" s="164"/>
      <c r="F1" s="164"/>
      <c r="G1" s="164"/>
      <c r="H1" s="164"/>
      <c r="I1" s="164"/>
      <c r="J1" s="1"/>
      <c r="K1" s="1"/>
    </row>
    <row r="2" spans="1:11" ht="35.25" customHeight="1">
      <c r="A2" s="28" t="s">
        <v>0</v>
      </c>
      <c r="B2" s="28" t="s">
        <v>19</v>
      </c>
      <c r="C2" s="35" t="s">
        <v>20</v>
      </c>
      <c r="D2" s="35" t="s">
        <v>21</v>
      </c>
      <c r="E2" s="28" t="s">
        <v>22</v>
      </c>
      <c r="F2" s="28" t="s">
        <v>23</v>
      </c>
      <c r="G2" s="28" t="s">
        <v>24</v>
      </c>
      <c r="H2" s="28" t="s">
        <v>96</v>
      </c>
      <c r="I2" s="28" t="s">
        <v>97</v>
      </c>
      <c r="J2" s="58" t="s">
        <v>98</v>
      </c>
      <c r="K2" s="28" t="s">
        <v>99</v>
      </c>
    </row>
    <row r="3" spans="1:11" ht="71.25">
      <c r="A3" s="119">
        <v>1</v>
      </c>
      <c r="B3" s="21" t="s">
        <v>71</v>
      </c>
      <c r="C3" s="120" t="s">
        <v>69</v>
      </c>
      <c r="D3" s="121">
        <v>5</v>
      </c>
      <c r="E3" s="122"/>
      <c r="F3" s="122"/>
      <c r="G3" s="122"/>
      <c r="H3" s="122"/>
      <c r="I3" s="122"/>
      <c r="J3" s="123"/>
      <c r="K3" s="120"/>
    </row>
    <row r="4" spans="1:11" ht="71.25">
      <c r="A4" s="119">
        <v>2</v>
      </c>
      <c r="B4" s="21" t="s">
        <v>72</v>
      </c>
      <c r="C4" s="120" t="s">
        <v>69</v>
      </c>
      <c r="D4" s="121">
        <v>5</v>
      </c>
      <c r="E4" s="122"/>
      <c r="F4" s="122"/>
      <c r="G4" s="122"/>
      <c r="H4" s="122"/>
      <c r="I4" s="122"/>
      <c r="J4" s="123"/>
      <c r="K4" s="120"/>
    </row>
    <row r="5" spans="1:11" ht="25.5" customHeight="1">
      <c r="A5" s="171" t="s">
        <v>10</v>
      </c>
      <c r="B5" s="171"/>
      <c r="C5" s="171"/>
      <c r="D5" s="171"/>
      <c r="E5" s="171"/>
      <c r="F5" s="171"/>
      <c r="G5" s="40"/>
      <c r="H5" s="40"/>
      <c r="I5" s="40"/>
      <c r="J5" s="124"/>
      <c r="K5" s="33"/>
    </row>
  </sheetData>
  <sheetProtection selectLockedCells="1" selectUnlockedCells="1"/>
  <mergeCells count="2">
    <mergeCell ref="A1:I1"/>
    <mergeCell ref="A5:F5"/>
  </mergeCells>
  <printOptions/>
  <pageMargins left="0.7" right="0.7" top="0.75" bottom="0.75" header="0.5118055555555555" footer="0.5118055555555555"/>
  <pageSetup fitToHeight="1" fitToWidth="1"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K4"/>
  <sheetViews>
    <sheetView tabSelected="1" zoomScalePageLayoutView="0" workbookViewId="0" topLeftCell="A1">
      <selection activeCell="B3" sqref="B3"/>
    </sheetView>
  </sheetViews>
  <sheetFormatPr defaultColWidth="10.50390625" defaultRowHeight="14.25"/>
  <cols>
    <col min="1" max="1" width="4.00390625" style="46" customWidth="1"/>
    <col min="2" max="2" width="37.75390625" style="46" customWidth="1"/>
    <col min="3" max="3" width="4.25390625" style="46" customWidth="1"/>
    <col min="4" max="4" width="4.875" style="46" customWidth="1"/>
    <col min="5" max="5" width="6.75390625" style="46" customWidth="1"/>
    <col min="6" max="6" width="7.875" style="46" customWidth="1"/>
    <col min="7" max="7" width="10.625" style="46" customWidth="1"/>
    <col min="8" max="8" width="6.375" style="46" bestFit="1" customWidth="1"/>
    <col min="9" max="10" width="10.50390625" style="46" customWidth="1"/>
    <col min="11" max="11" width="10.00390625" style="46" bestFit="1" customWidth="1"/>
    <col min="12" max="12" width="6.75390625" style="46" customWidth="1"/>
    <col min="13" max="16384" width="10.50390625" style="46" customWidth="1"/>
  </cols>
  <sheetData>
    <row r="1" spans="1:11" s="39" customFormat="1" ht="25.5" customHeight="1">
      <c r="A1" s="164" t="s">
        <v>73</v>
      </c>
      <c r="B1" s="164"/>
      <c r="C1" s="164"/>
      <c r="D1" s="164"/>
      <c r="E1" s="164"/>
      <c r="F1" s="164"/>
      <c r="G1" s="164"/>
      <c r="H1" s="164"/>
      <c r="I1" s="164"/>
      <c r="J1" s="1"/>
      <c r="K1" s="1"/>
    </row>
    <row r="2" spans="1:11" s="39" customFormat="1" ht="25.5">
      <c r="A2" s="28" t="s">
        <v>0</v>
      </c>
      <c r="B2" s="28" t="s">
        <v>19</v>
      </c>
      <c r="C2" s="35" t="s">
        <v>20</v>
      </c>
      <c r="D2" s="35" t="s">
        <v>21</v>
      </c>
      <c r="E2" s="28" t="s">
        <v>22</v>
      </c>
      <c r="F2" s="28" t="s">
        <v>23</v>
      </c>
      <c r="G2" s="28" t="s">
        <v>24</v>
      </c>
      <c r="H2" s="28" t="s">
        <v>96</v>
      </c>
      <c r="I2" s="28" t="s">
        <v>97</v>
      </c>
      <c r="J2" s="58" t="s">
        <v>98</v>
      </c>
      <c r="K2" s="28" t="s">
        <v>99</v>
      </c>
    </row>
    <row r="3" spans="1:11" ht="61.5" customHeight="1">
      <c r="A3" s="42">
        <v>1</v>
      </c>
      <c r="B3" s="38" t="s">
        <v>74</v>
      </c>
      <c r="C3" s="43" t="s">
        <v>9</v>
      </c>
      <c r="D3" s="44">
        <v>20</v>
      </c>
      <c r="E3" s="96"/>
      <c r="F3" s="96"/>
      <c r="G3" s="45"/>
      <c r="H3" s="45"/>
      <c r="I3" s="45"/>
      <c r="J3" s="94"/>
      <c r="K3" s="43"/>
    </row>
    <row r="4" spans="1:11" ht="22.5" customHeight="1">
      <c r="A4" s="171" t="s">
        <v>10</v>
      </c>
      <c r="B4" s="171"/>
      <c r="C4" s="171"/>
      <c r="D4" s="171"/>
      <c r="E4" s="171"/>
      <c r="F4" s="171"/>
      <c r="G4" s="52"/>
      <c r="H4" s="52"/>
      <c r="I4" s="52"/>
      <c r="J4" s="95"/>
      <c r="K4" s="53"/>
    </row>
  </sheetData>
  <sheetProtection selectLockedCells="1" selectUnlockedCells="1"/>
  <mergeCells count="2">
    <mergeCell ref="A1:I1"/>
    <mergeCell ref="A4:F4"/>
  </mergeCells>
  <printOptions/>
  <pageMargins left="0.7" right="0.7" top="0.75" bottom="0.75" header="0.5118055555555555" footer="0.5118055555555555"/>
  <pageSetup fitToHeight="1"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K4"/>
  <sheetViews>
    <sheetView tabSelected="1" zoomScalePageLayoutView="0" workbookViewId="0" topLeftCell="A1">
      <selection activeCell="B3" sqref="B3"/>
    </sheetView>
  </sheetViews>
  <sheetFormatPr defaultColWidth="10.50390625" defaultRowHeight="14.25"/>
  <cols>
    <col min="1" max="1" width="4.00390625" style="46" customWidth="1"/>
    <col min="2" max="2" width="44.375" style="46" customWidth="1"/>
    <col min="3" max="3" width="4.25390625" style="46" customWidth="1"/>
    <col min="4" max="4" width="4.875" style="46" customWidth="1"/>
    <col min="5" max="6" width="7.875" style="46" customWidth="1"/>
    <col min="7" max="7" width="10.625" style="46" customWidth="1"/>
    <col min="8" max="8" width="6.375" style="46" bestFit="1" customWidth="1"/>
    <col min="9" max="10" width="10.50390625" style="46" customWidth="1"/>
    <col min="11" max="11" width="13.25390625" style="46" customWidth="1"/>
    <col min="12" max="12" width="5.125" style="46" customWidth="1"/>
    <col min="13" max="16384" width="10.50390625" style="46" customWidth="1"/>
  </cols>
  <sheetData>
    <row r="1" spans="1:11" s="39" customFormat="1" ht="30.75" customHeight="1">
      <c r="A1" s="164" t="s">
        <v>75</v>
      </c>
      <c r="B1" s="164"/>
      <c r="C1" s="164"/>
      <c r="D1" s="164"/>
      <c r="E1" s="164"/>
      <c r="F1" s="164"/>
      <c r="G1" s="164"/>
      <c r="H1" s="164"/>
      <c r="I1" s="164"/>
      <c r="J1" s="1"/>
      <c r="K1" s="1"/>
    </row>
    <row r="2" spans="1:11" s="39" customFormat="1" ht="25.5">
      <c r="A2" s="28" t="s">
        <v>0</v>
      </c>
      <c r="B2" s="28" t="s">
        <v>19</v>
      </c>
      <c r="C2" s="35" t="s">
        <v>20</v>
      </c>
      <c r="D2" s="35" t="s">
        <v>21</v>
      </c>
      <c r="E2" s="28" t="s">
        <v>22</v>
      </c>
      <c r="F2" s="28" t="s">
        <v>23</v>
      </c>
      <c r="G2" s="28" t="s">
        <v>24</v>
      </c>
      <c r="H2" s="28" t="s">
        <v>96</v>
      </c>
      <c r="I2" s="58" t="s">
        <v>97</v>
      </c>
      <c r="J2" s="162" t="s">
        <v>98</v>
      </c>
      <c r="K2" s="162" t="s">
        <v>99</v>
      </c>
    </row>
    <row r="3" spans="1:11" ht="115.5" customHeight="1">
      <c r="A3" s="42">
        <v>1</v>
      </c>
      <c r="B3" s="125" t="s">
        <v>76</v>
      </c>
      <c r="C3" s="43" t="s">
        <v>9</v>
      </c>
      <c r="D3" s="44">
        <v>60</v>
      </c>
      <c r="E3" s="45"/>
      <c r="F3" s="45"/>
      <c r="G3" s="45"/>
      <c r="H3" s="45"/>
      <c r="I3" s="99"/>
      <c r="J3" s="163"/>
      <c r="K3" s="163"/>
    </row>
    <row r="4" spans="1:11" ht="27" customHeight="1">
      <c r="A4" s="171" t="s">
        <v>10</v>
      </c>
      <c r="B4" s="171"/>
      <c r="C4" s="171"/>
      <c r="D4" s="171"/>
      <c r="E4" s="171"/>
      <c r="F4" s="171"/>
      <c r="G4" s="52"/>
      <c r="H4" s="52"/>
      <c r="I4" s="52"/>
      <c r="J4" s="160"/>
      <c r="K4" s="161"/>
    </row>
  </sheetData>
  <sheetProtection selectLockedCells="1" selectUnlockedCells="1"/>
  <mergeCells count="2">
    <mergeCell ref="A1:I1"/>
    <mergeCell ref="A4:F4"/>
  </mergeCells>
  <printOptions/>
  <pageMargins left="0.7" right="0.7" top="0.75" bottom="0.75" header="0.5118055555555555" footer="0.5118055555555555"/>
  <pageSetup fitToHeight="1" fitToWidth="1" horizontalDpi="300" verticalDpi="300" orientation="landscape" paperSize="9" r:id="rId1"/>
  <colBreaks count="1" manualBreakCount="1">
    <brk id="11" max="65535" man="1"/>
  </colBreaks>
</worksheet>
</file>

<file path=xl/worksheets/sheet17.xml><?xml version="1.0" encoding="utf-8"?>
<worksheet xmlns="http://schemas.openxmlformats.org/spreadsheetml/2006/main" xmlns:r="http://schemas.openxmlformats.org/officeDocument/2006/relationships">
  <sheetPr>
    <pageSetUpPr fitToPage="1"/>
  </sheetPr>
  <dimension ref="A1:K9"/>
  <sheetViews>
    <sheetView tabSelected="1" zoomScalePageLayoutView="0" workbookViewId="0" topLeftCell="A1">
      <selection activeCell="B3" sqref="B3"/>
    </sheetView>
  </sheetViews>
  <sheetFormatPr defaultColWidth="7.875" defaultRowHeight="14.25"/>
  <cols>
    <col min="1" max="1" width="9.00390625" style="79" customWidth="1"/>
    <col min="2" max="2" width="34.00390625" style="79" customWidth="1"/>
    <col min="3" max="3" width="4.00390625" style="79" customWidth="1"/>
    <col min="4" max="4" width="4.875" style="79" customWidth="1"/>
    <col min="5" max="5" width="10.00390625" style="126" customWidth="1"/>
    <col min="6" max="6" width="9.75390625" style="126" customWidth="1"/>
    <col min="7" max="7" width="11.50390625" style="126" customWidth="1"/>
    <col min="8" max="8" width="6.875" style="126" bestFit="1" customWidth="1"/>
    <col min="9" max="9" width="11.00390625" style="126" customWidth="1"/>
    <col min="10" max="10" width="9.375" style="126" customWidth="1"/>
    <col min="11" max="11" width="10.625" style="126" bestFit="1" customWidth="1"/>
    <col min="12" max="16384" width="7.875" style="79" customWidth="1"/>
  </cols>
  <sheetData>
    <row r="1" spans="1:11" ht="15.75" customHeight="1">
      <c r="A1" s="176" t="s">
        <v>77</v>
      </c>
      <c r="B1" s="176"/>
      <c r="C1" s="176"/>
      <c r="D1" s="176"/>
      <c r="E1" s="176"/>
      <c r="F1" s="176"/>
      <c r="G1" s="176"/>
      <c r="H1" s="176"/>
      <c r="I1" s="176"/>
      <c r="J1" s="127"/>
      <c r="K1" s="127"/>
    </row>
    <row r="2" spans="1:11" s="86" customFormat="1" ht="30">
      <c r="A2" s="128" t="s">
        <v>0</v>
      </c>
      <c r="B2" s="128" t="s">
        <v>19</v>
      </c>
      <c r="C2" s="129" t="s">
        <v>20</v>
      </c>
      <c r="D2" s="129" t="s">
        <v>21</v>
      </c>
      <c r="E2" s="128" t="s">
        <v>22</v>
      </c>
      <c r="F2" s="128" t="s">
        <v>23</v>
      </c>
      <c r="G2" s="128" t="s">
        <v>24</v>
      </c>
      <c r="H2" s="128" t="s">
        <v>96</v>
      </c>
      <c r="I2" s="128" t="s">
        <v>97</v>
      </c>
      <c r="J2" s="28" t="s">
        <v>98</v>
      </c>
      <c r="K2" s="128" t="s">
        <v>99</v>
      </c>
    </row>
    <row r="3" spans="1:11" s="86" customFormat="1" ht="28.5">
      <c r="A3" s="22" t="s">
        <v>78</v>
      </c>
      <c r="B3" s="32" t="s">
        <v>79</v>
      </c>
      <c r="C3" s="82" t="s">
        <v>9</v>
      </c>
      <c r="D3" s="130">
        <v>30</v>
      </c>
      <c r="E3" s="131"/>
      <c r="F3" s="131"/>
      <c r="G3" s="131"/>
      <c r="H3" s="131"/>
      <c r="I3" s="131"/>
      <c r="J3" s="132"/>
      <c r="K3" s="133"/>
    </row>
    <row r="4" spans="1:11" s="86" customFormat="1" ht="28.5">
      <c r="A4" s="22" t="s">
        <v>80</v>
      </c>
      <c r="B4" s="32" t="s">
        <v>81</v>
      </c>
      <c r="C4" s="82" t="s">
        <v>9</v>
      </c>
      <c r="D4" s="134">
        <v>140</v>
      </c>
      <c r="E4" s="131"/>
      <c r="F4" s="131"/>
      <c r="G4" s="131"/>
      <c r="H4" s="131"/>
      <c r="I4" s="131"/>
      <c r="J4" s="132"/>
      <c r="K4" s="133"/>
    </row>
    <row r="5" spans="1:11" s="86" customFormat="1" ht="28.5">
      <c r="A5" s="22" t="s">
        <v>82</v>
      </c>
      <c r="B5" s="32" t="s">
        <v>83</v>
      </c>
      <c r="C5" s="82" t="s">
        <v>9</v>
      </c>
      <c r="D5" s="130">
        <v>60</v>
      </c>
      <c r="E5" s="131"/>
      <c r="F5" s="131"/>
      <c r="G5" s="131"/>
      <c r="H5" s="131"/>
      <c r="I5" s="131"/>
      <c r="J5" s="132"/>
      <c r="K5" s="133"/>
    </row>
    <row r="6" spans="1:11" s="86" customFormat="1" ht="33.75" customHeight="1">
      <c r="A6" s="177" t="s">
        <v>10</v>
      </c>
      <c r="B6" s="177"/>
      <c r="C6" s="177"/>
      <c r="D6" s="177"/>
      <c r="E6" s="177"/>
      <c r="F6" s="177"/>
      <c r="G6" s="135"/>
      <c r="H6" s="135"/>
      <c r="I6" s="135"/>
      <c r="J6" s="136"/>
      <c r="K6" s="137"/>
    </row>
    <row r="9" ht="14.25">
      <c r="B9" s="20" t="s">
        <v>16</v>
      </c>
    </row>
  </sheetData>
  <sheetProtection selectLockedCells="1" selectUnlockedCells="1"/>
  <mergeCells count="2">
    <mergeCell ref="A1:I1"/>
    <mergeCell ref="A6:F6"/>
  </mergeCells>
  <printOptions/>
  <pageMargins left="0.7" right="0.7" top="0.75" bottom="0.75" header="0.5118055555555555" footer="0.5118055555555555"/>
  <pageSetup fitToHeight="1" fitToWidth="1"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K5"/>
  <sheetViews>
    <sheetView tabSelected="1" zoomScale="85" zoomScaleNormal="85" zoomScalePageLayoutView="0" workbookViewId="0" topLeftCell="A1">
      <selection activeCell="B3" sqref="B3"/>
    </sheetView>
  </sheetViews>
  <sheetFormatPr defaultColWidth="8.625" defaultRowHeight="14.25"/>
  <cols>
    <col min="1" max="1" width="5.125" style="0" customWidth="1"/>
    <col min="2" max="2" width="50.25390625" style="0" customWidth="1"/>
    <col min="3" max="3" width="5.625" style="139" customWidth="1"/>
    <col min="4" max="9" width="8.625" style="139" customWidth="1"/>
    <col min="10" max="10" width="9.50390625" style="139" customWidth="1"/>
    <col min="11" max="11" width="12.75390625" style="139" customWidth="1"/>
  </cols>
  <sheetData>
    <row r="1" ht="15">
      <c r="A1" s="140" t="s">
        <v>84</v>
      </c>
    </row>
    <row r="2" spans="1:11" ht="25.5">
      <c r="A2" s="28" t="s">
        <v>0</v>
      </c>
      <c r="B2" s="28" t="s">
        <v>19</v>
      </c>
      <c r="C2" s="35" t="s">
        <v>20</v>
      </c>
      <c r="D2" s="35" t="s">
        <v>21</v>
      </c>
      <c r="E2" s="28" t="s">
        <v>22</v>
      </c>
      <c r="F2" s="28" t="s">
        <v>23</v>
      </c>
      <c r="G2" s="28" t="s">
        <v>24</v>
      </c>
      <c r="H2" s="28" t="s">
        <v>96</v>
      </c>
      <c r="I2" s="28" t="s">
        <v>97</v>
      </c>
      <c r="J2" s="28" t="s">
        <v>98</v>
      </c>
      <c r="K2" s="158" t="s">
        <v>99</v>
      </c>
    </row>
    <row r="3" spans="1:11" ht="127.5">
      <c r="A3" s="47">
        <v>1</v>
      </c>
      <c r="B3" s="141" t="s">
        <v>85</v>
      </c>
      <c r="C3" s="142" t="s">
        <v>9</v>
      </c>
      <c r="D3" s="142">
        <v>20</v>
      </c>
      <c r="E3" s="143"/>
      <c r="F3" s="143"/>
      <c r="G3" s="143"/>
      <c r="H3" s="143"/>
      <c r="I3" s="143"/>
      <c r="J3" s="144"/>
      <c r="K3" s="142"/>
    </row>
    <row r="4" spans="1:11" ht="114.75">
      <c r="A4" s="47">
        <v>2</v>
      </c>
      <c r="B4" s="141" t="s">
        <v>86</v>
      </c>
      <c r="C4" s="142" t="s">
        <v>9</v>
      </c>
      <c r="D4" s="142">
        <v>10</v>
      </c>
      <c r="E4" s="143"/>
      <c r="F4" s="143"/>
      <c r="G4" s="143"/>
      <c r="H4" s="143"/>
      <c r="I4" s="143"/>
      <c r="J4" s="144"/>
      <c r="K4" s="142"/>
    </row>
    <row r="5" spans="1:11" ht="14.25">
      <c r="A5" s="171" t="s">
        <v>10</v>
      </c>
      <c r="B5" s="171"/>
      <c r="C5" s="171"/>
      <c r="D5" s="171"/>
      <c r="E5" s="171"/>
      <c r="F5" s="171"/>
      <c r="G5" s="138"/>
      <c r="H5" s="138"/>
      <c r="I5" s="138"/>
      <c r="J5" s="145"/>
      <c r="K5" s="146"/>
    </row>
  </sheetData>
  <sheetProtection selectLockedCells="1" selectUnlockedCells="1"/>
  <mergeCells count="1">
    <mergeCell ref="A5:F5"/>
  </mergeCells>
  <printOptions/>
  <pageMargins left="0.7" right="0.7" top="0.75" bottom="0.75" header="0.5118055555555555" footer="0.5118055555555555"/>
  <pageSetup fitToHeight="1" fitToWidth="1" horizontalDpi="300" verticalDpi="300" orientation="landscape" paperSize="9" scale="98" r:id="rId1"/>
</worksheet>
</file>

<file path=xl/worksheets/sheet19.xml><?xml version="1.0" encoding="utf-8"?>
<worksheet xmlns="http://schemas.openxmlformats.org/spreadsheetml/2006/main" xmlns:r="http://schemas.openxmlformats.org/officeDocument/2006/relationships">
  <sheetPr>
    <pageSetUpPr fitToPage="1"/>
  </sheetPr>
  <dimension ref="A1:L9"/>
  <sheetViews>
    <sheetView tabSelected="1" zoomScale="70" zoomScaleNormal="70" zoomScalePageLayoutView="0" workbookViewId="0" topLeftCell="A1">
      <selection activeCell="B3" sqref="B3"/>
    </sheetView>
  </sheetViews>
  <sheetFormatPr defaultColWidth="10.50390625" defaultRowHeight="14.25"/>
  <cols>
    <col min="1" max="1" width="9.50390625" style="5" customWidth="1"/>
    <col min="2" max="2" width="72.375" style="5" customWidth="1"/>
    <col min="3" max="3" width="4.25390625" style="147" customWidth="1"/>
    <col min="4" max="4" width="5.00390625" style="147" customWidth="1"/>
    <col min="5" max="5" width="8.375" style="147" customWidth="1"/>
    <col min="6" max="6" width="8.625" style="147" customWidth="1"/>
    <col min="7" max="7" width="10.875" style="147" customWidth="1"/>
    <col min="8" max="8" width="6.125" style="147" bestFit="1" customWidth="1"/>
    <col min="9" max="9" width="10.50390625" style="147" customWidth="1"/>
    <col min="10" max="10" width="8.25390625" style="147" bestFit="1" customWidth="1"/>
    <col min="11" max="11" width="10.50390625" style="147" customWidth="1"/>
    <col min="12" max="12" width="6.625" style="147" customWidth="1"/>
    <col min="13" max="16384" width="10.50390625" style="5" customWidth="1"/>
  </cols>
  <sheetData>
    <row r="1" spans="1:11" ht="12" customHeight="1">
      <c r="A1" s="165" t="s">
        <v>87</v>
      </c>
      <c r="B1" s="165"/>
      <c r="C1" s="165"/>
      <c r="D1" s="165"/>
      <c r="E1" s="165"/>
      <c r="F1" s="165"/>
      <c r="G1" s="165"/>
      <c r="H1" s="165"/>
      <c r="I1" s="165"/>
      <c r="J1" s="148"/>
      <c r="K1" s="148"/>
    </row>
    <row r="2" spans="1:12" s="20" customFormat="1" ht="30.75" customHeight="1">
      <c r="A2" s="110" t="s">
        <v>18</v>
      </c>
      <c r="B2" s="110" t="s">
        <v>19</v>
      </c>
      <c r="C2" s="110" t="s">
        <v>20</v>
      </c>
      <c r="D2" s="159" t="s">
        <v>21</v>
      </c>
      <c r="E2" s="110" t="s">
        <v>22</v>
      </c>
      <c r="F2" s="110" t="s">
        <v>23</v>
      </c>
      <c r="G2" s="110" t="s">
        <v>24</v>
      </c>
      <c r="H2" s="110" t="s">
        <v>96</v>
      </c>
      <c r="I2" s="6" t="s">
        <v>97</v>
      </c>
      <c r="J2" s="6" t="s">
        <v>98</v>
      </c>
      <c r="K2" s="6" t="s">
        <v>99</v>
      </c>
      <c r="L2" s="149"/>
    </row>
    <row r="3" spans="1:12" s="12" customFormat="1" ht="172.5" customHeight="1">
      <c r="A3" s="150" t="s">
        <v>88</v>
      </c>
      <c r="B3" s="51" t="s">
        <v>89</v>
      </c>
      <c r="C3" s="151" t="s">
        <v>9</v>
      </c>
      <c r="D3" s="151">
        <v>10</v>
      </c>
      <c r="E3" s="152"/>
      <c r="F3" s="152"/>
      <c r="G3" s="152"/>
      <c r="H3" s="153"/>
      <c r="I3" s="152"/>
      <c r="J3" s="152"/>
      <c r="K3" s="152"/>
      <c r="L3" s="154"/>
    </row>
    <row r="4" spans="1:12" s="12" customFormat="1" ht="126.75" customHeight="1">
      <c r="A4" s="150" t="s">
        <v>90</v>
      </c>
      <c r="B4" s="155" t="s">
        <v>91</v>
      </c>
      <c r="C4" s="151" t="s">
        <v>9</v>
      </c>
      <c r="D4" s="151">
        <v>10</v>
      </c>
      <c r="E4" s="152"/>
      <c r="F4" s="152"/>
      <c r="G4" s="152"/>
      <c r="H4" s="153"/>
      <c r="I4" s="152"/>
      <c r="J4" s="152"/>
      <c r="K4" s="152"/>
      <c r="L4" s="154"/>
    </row>
    <row r="5" spans="1:12" s="12" customFormat="1" ht="166.5" customHeight="1">
      <c r="A5" s="150" t="s">
        <v>92</v>
      </c>
      <c r="B5" s="155" t="s">
        <v>93</v>
      </c>
      <c r="C5" s="151" t="s">
        <v>9</v>
      </c>
      <c r="D5" s="151">
        <v>10</v>
      </c>
      <c r="E5" s="152"/>
      <c r="F5" s="152"/>
      <c r="G5" s="152"/>
      <c r="H5" s="153"/>
      <c r="I5" s="152"/>
      <c r="J5" s="152"/>
      <c r="K5" s="152"/>
      <c r="L5" s="154"/>
    </row>
    <row r="6" spans="1:11" ht="12" customHeight="1">
      <c r="A6" s="178" t="s">
        <v>10</v>
      </c>
      <c r="B6" s="178"/>
      <c r="C6" s="178"/>
      <c r="D6" s="178"/>
      <c r="E6" s="178"/>
      <c r="F6" s="178"/>
      <c r="G6" s="156"/>
      <c r="H6" s="156"/>
      <c r="I6" s="156"/>
      <c r="J6" s="157"/>
      <c r="K6" s="157"/>
    </row>
    <row r="7" ht="12">
      <c r="B7" s="5" t="s">
        <v>26</v>
      </c>
    </row>
    <row r="8" ht="12.75">
      <c r="B8" s="93" t="s">
        <v>50</v>
      </c>
    </row>
    <row r="9" ht="12">
      <c r="B9" s="5" t="s">
        <v>94</v>
      </c>
    </row>
  </sheetData>
  <sheetProtection selectLockedCells="1" selectUnlockedCells="1"/>
  <mergeCells count="2">
    <mergeCell ref="A1:I1"/>
    <mergeCell ref="A6:F6"/>
  </mergeCells>
  <printOptions/>
  <pageMargins left="0.7" right="0.7" top="0.75" bottom="0.75" header="0.5118055555555555" footer="0.5118055555555555"/>
  <pageSetup fitToHeight="1" fitToWidth="1"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L10"/>
  <sheetViews>
    <sheetView tabSelected="1" zoomScale="70" zoomScaleNormal="70" zoomScalePageLayoutView="0" workbookViewId="0" topLeftCell="A1">
      <selection activeCell="B3" sqref="B3"/>
    </sheetView>
  </sheetViews>
  <sheetFormatPr defaultColWidth="10.50390625" defaultRowHeight="14.25"/>
  <cols>
    <col min="1" max="1" width="8.875" style="5" customWidth="1"/>
    <col min="2" max="2" width="62.75390625" style="5" customWidth="1"/>
    <col min="3" max="3" width="4.625" style="5" customWidth="1"/>
    <col min="4" max="4" width="4.25390625" style="5" customWidth="1"/>
    <col min="5" max="6" width="8.375" style="5" customWidth="1"/>
    <col min="7" max="7" width="11.50390625" style="5" customWidth="1"/>
    <col min="8" max="8" width="7.50390625" style="5" customWidth="1"/>
    <col min="9" max="9" width="10.875" style="5" customWidth="1"/>
    <col min="10" max="10" width="11.125" style="5" customWidth="1"/>
    <col min="11" max="11" width="9.00390625" style="5" customWidth="1"/>
    <col min="12" max="12" width="6.50390625" style="12" customWidth="1"/>
    <col min="13" max="16384" width="10.50390625" style="5" customWidth="1"/>
  </cols>
  <sheetData>
    <row r="1" spans="1:11" ht="21.75" customHeight="1">
      <c r="A1" s="165" t="s">
        <v>27</v>
      </c>
      <c r="B1" s="165"/>
      <c r="C1" s="165"/>
      <c r="D1" s="165"/>
      <c r="E1" s="165"/>
      <c r="F1" s="165"/>
      <c r="G1" s="165"/>
      <c r="H1" s="165"/>
      <c r="I1" s="165"/>
      <c r="J1" s="4"/>
      <c r="K1" s="4"/>
    </row>
    <row r="2" spans="1:12" s="27" customFormat="1" ht="31.5" customHeight="1">
      <c r="A2" s="24" t="s">
        <v>0</v>
      </c>
      <c r="B2" s="24" t="s">
        <v>17</v>
      </c>
      <c r="C2" s="24" t="s">
        <v>11</v>
      </c>
      <c r="D2" s="25" t="s">
        <v>2</v>
      </c>
      <c r="E2" s="24" t="s">
        <v>3</v>
      </c>
      <c r="F2" s="24" t="s">
        <v>4</v>
      </c>
      <c r="G2" s="24" t="s">
        <v>5</v>
      </c>
      <c r="H2" s="24" t="s">
        <v>96</v>
      </c>
      <c r="I2" s="24" t="s">
        <v>97</v>
      </c>
      <c r="J2" s="6" t="s">
        <v>98</v>
      </c>
      <c r="K2" s="24" t="s">
        <v>99</v>
      </c>
      <c r="L2" s="26"/>
    </row>
    <row r="3" spans="1:12" s="27" customFormat="1" ht="225.75" customHeight="1">
      <c r="A3" s="28" t="s">
        <v>28</v>
      </c>
      <c r="B3" s="32" t="s">
        <v>29</v>
      </c>
      <c r="C3" s="10" t="s">
        <v>9</v>
      </c>
      <c r="D3" s="29">
        <v>30</v>
      </c>
      <c r="E3" s="30"/>
      <c r="F3" s="30"/>
      <c r="G3" s="30"/>
      <c r="H3" s="30"/>
      <c r="I3" s="30"/>
      <c r="J3" s="31"/>
      <c r="K3" s="31"/>
      <c r="L3" s="26"/>
    </row>
    <row r="4" spans="1:11" ht="18.75" customHeight="1">
      <c r="A4" s="167" t="s">
        <v>10</v>
      </c>
      <c r="B4" s="167"/>
      <c r="C4" s="167"/>
      <c r="D4" s="167"/>
      <c r="E4" s="167"/>
      <c r="F4" s="167"/>
      <c r="G4" s="33"/>
      <c r="H4" s="33"/>
      <c r="I4" s="33"/>
      <c r="J4" s="33"/>
      <c r="K4" s="33"/>
    </row>
    <row r="5" ht="12">
      <c r="B5" s="20" t="s">
        <v>15</v>
      </c>
    </row>
    <row r="7" spans="1:7" ht="12.75" customHeight="1">
      <c r="A7" s="168" t="s">
        <v>30</v>
      </c>
      <c r="B7" s="168"/>
      <c r="C7" s="168"/>
      <c r="D7" s="168"/>
      <c r="E7" s="168"/>
      <c r="F7" s="168"/>
      <c r="G7" s="168"/>
    </row>
    <row r="10" ht="12">
      <c r="B10" s="20"/>
    </row>
  </sheetData>
  <sheetProtection selectLockedCells="1" selectUnlockedCells="1"/>
  <mergeCells count="3">
    <mergeCell ref="A1:I1"/>
    <mergeCell ref="A4:F4"/>
    <mergeCell ref="A7:G7"/>
  </mergeCells>
  <printOptions/>
  <pageMargins left="0.7" right="0.7" top="0.75" bottom="0.75" header="0.5118055555555555" footer="0.5118055555555555"/>
  <pageSetup fitToHeight="1" fitToWidth="1" horizontalDpi="300" verticalDpi="300" orientation="landscape" paperSize="9" scale="87" r:id="rId1"/>
</worksheet>
</file>

<file path=xl/worksheets/sheet20.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B3" sqref="B3"/>
    </sheetView>
  </sheetViews>
  <sheetFormatPr defaultColWidth="9.00390625" defaultRowHeight="14.25"/>
  <sheetData/>
  <sheetProtection/>
  <printOptions/>
  <pageMargins left="0.7" right="0.7" top="0.75" bottom="0.75" header="0.5118055555555555" footer="0.511805555555555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7"/>
  <sheetViews>
    <sheetView zoomScalePageLayoutView="0" workbookViewId="0" topLeftCell="A1">
      <selection activeCell="K4" sqref="K4"/>
    </sheetView>
  </sheetViews>
  <sheetFormatPr defaultColWidth="10.50390625" defaultRowHeight="14.25"/>
  <cols>
    <col min="1" max="1" width="4.25390625" style="34" customWidth="1"/>
    <col min="2" max="2" width="48.50390625" style="34" customWidth="1"/>
    <col min="3" max="3" width="4.25390625" style="34" customWidth="1"/>
    <col min="4" max="4" width="4.75390625" style="34" customWidth="1"/>
    <col min="5" max="5" width="8.875" style="34" customWidth="1"/>
    <col min="6" max="6" width="8.625" style="34" customWidth="1"/>
    <col min="7" max="7" width="9.75390625" style="34" customWidth="1"/>
    <col min="8" max="8" width="9.875" style="34" customWidth="1"/>
    <col min="9" max="11" width="9.125" style="34" customWidth="1"/>
    <col min="12" max="12" width="7.25390625" style="34" customWidth="1"/>
    <col min="13" max="16384" width="10.50390625" style="34" customWidth="1"/>
  </cols>
  <sheetData>
    <row r="1" spans="1:11" ht="30.75" customHeight="1">
      <c r="A1" s="164" t="s">
        <v>31</v>
      </c>
      <c r="B1" s="164"/>
      <c r="C1" s="164"/>
      <c r="D1" s="164"/>
      <c r="E1" s="164"/>
      <c r="F1" s="164"/>
      <c r="G1" s="164"/>
      <c r="H1" s="164"/>
      <c r="I1" s="164"/>
      <c r="J1" s="164"/>
      <c r="K1" s="1"/>
    </row>
    <row r="2" spans="1:11" s="36" customFormat="1" ht="38.25">
      <c r="A2" s="28" t="s">
        <v>0</v>
      </c>
      <c r="B2" s="28" t="s">
        <v>17</v>
      </c>
      <c r="C2" s="28" t="s">
        <v>11</v>
      </c>
      <c r="D2" s="35" t="s">
        <v>2</v>
      </c>
      <c r="E2" s="28" t="s">
        <v>3</v>
      </c>
      <c r="F2" s="28" t="s">
        <v>4</v>
      </c>
      <c r="G2" s="28" t="s">
        <v>5</v>
      </c>
      <c r="H2" s="28" t="s">
        <v>6</v>
      </c>
      <c r="I2" s="28" t="s">
        <v>7</v>
      </c>
      <c r="J2" s="28" t="s">
        <v>8</v>
      </c>
      <c r="K2" s="28" t="s">
        <v>32</v>
      </c>
    </row>
    <row r="3" spans="1:12" s="39" customFormat="1" ht="156.75" customHeight="1">
      <c r="A3" s="37">
        <v>1</v>
      </c>
      <c r="B3" s="38" t="s">
        <v>33</v>
      </c>
      <c r="C3" s="10" t="s">
        <v>9</v>
      </c>
      <c r="D3" s="10">
        <v>20</v>
      </c>
      <c r="E3" s="30">
        <v>1400</v>
      </c>
      <c r="F3" s="30">
        <f>E3*1.08</f>
        <v>1512</v>
      </c>
      <c r="G3" s="30">
        <f>D3*E3</f>
        <v>28000</v>
      </c>
      <c r="H3" s="30">
        <f>D3*F3</f>
        <v>30240</v>
      </c>
      <c r="I3" s="30">
        <f>K3*E3</f>
        <v>14000</v>
      </c>
      <c r="J3" s="30">
        <f>K3*F3</f>
        <v>15120</v>
      </c>
      <c r="K3" s="31">
        <v>10</v>
      </c>
      <c r="L3" s="39">
        <v>12845</v>
      </c>
    </row>
    <row r="4" spans="1:11" ht="27.75" customHeight="1">
      <c r="A4" s="167" t="s">
        <v>10</v>
      </c>
      <c r="B4" s="167"/>
      <c r="C4" s="167"/>
      <c r="D4" s="167"/>
      <c r="E4" s="167"/>
      <c r="F4" s="167"/>
      <c r="G4" s="40">
        <f>SUM(G3)</f>
        <v>28000</v>
      </c>
      <c r="H4" s="40">
        <f>SUM(H3)</f>
        <v>30240</v>
      </c>
      <c r="I4" s="40">
        <f>SUM(I3)</f>
        <v>14000</v>
      </c>
      <c r="J4" s="40">
        <f>SUM(J3)</f>
        <v>15120</v>
      </c>
      <c r="K4" s="33"/>
    </row>
    <row r="5" ht="12.75">
      <c r="B5" s="36" t="s">
        <v>15</v>
      </c>
    </row>
    <row r="7" spans="1:8" ht="12.75" customHeight="1">
      <c r="A7" s="169" t="s">
        <v>30</v>
      </c>
      <c r="B7" s="169"/>
      <c r="C7" s="169"/>
      <c r="D7" s="169"/>
      <c r="E7" s="169"/>
      <c r="F7" s="169"/>
      <c r="G7" s="169"/>
      <c r="H7" s="169"/>
    </row>
  </sheetData>
  <sheetProtection selectLockedCells="1" selectUnlockedCells="1"/>
  <mergeCells count="3">
    <mergeCell ref="A1:J1"/>
    <mergeCell ref="A4:F4"/>
    <mergeCell ref="A7:H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7"/>
  <sheetViews>
    <sheetView tabSelected="1" zoomScalePageLayoutView="0" workbookViewId="0" topLeftCell="A1">
      <selection activeCell="B3" sqref="B3"/>
    </sheetView>
  </sheetViews>
  <sheetFormatPr defaultColWidth="10.50390625" defaultRowHeight="14.25"/>
  <cols>
    <col min="1" max="1" width="4.25390625" style="39" customWidth="1"/>
    <col min="2" max="2" width="52.625" style="39" customWidth="1"/>
    <col min="3" max="3" width="4.25390625" style="39" customWidth="1"/>
    <col min="4" max="4" width="4.875" style="39" customWidth="1"/>
    <col min="5" max="5" width="7.875" style="39" customWidth="1"/>
    <col min="6" max="6" width="7.75390625" style="39" customWidth="1"/>
    <col min="7" max="7" width="8.50390625" style="39" customWidth="1"/>
    <col min="8" max="8" width="8.625" style="39" customWidth="1"/>
    <col min="9" max="9" width="8.25390625" style="39" customWidth="1"/>
    <col min="10" max="10" width="10.375" style="39" customWidth="1"/>
    <col min="11" max="11" width="12.00390625" style="39" customWidth="1"/>
    <col min="12" max="12" width="5.75390625" style="39" customWidth="1"/>
    <col min="13" max="16384" width="10.50390625" style="39" customWidth="1"/>
  </cols>
  <sheetData>
    <row r="1" spans="1:11" s="34" customFormat="1" ht="30.75" customHeight="1">
      <c r="A1" s="164" t="s">
        <v>35</v>
      </c>
      <c r="B1" s="164"/>
      <c r="C1" s="164"/>
      <c r="D1" s="164"/>
      <c r="E1" s="164"/>
      <c r="F1" s="164"/>
      <c r="G1" s="164"/>
      <c r="H1" s="164"/>
      <c r="I1" s="164"/>
      <c r="J1" s="1"/>
      <c r="K1" s="1"/>
    </row>
    <row r="2" spans="1:11" s="34" customFormat="1" ht="25.5">
      <c r="A2" s="28" t="s">
        <v>18</v>
      </c>
      <c r="B2" s="28" t="s">
        <v>19</v>
      </c>
      <c r="C2" s="28" t="s">
        <v>20</v>
      </c>
      <c r="D2" s="35" t="s">
        <v>21</v>
      </c>
      <c r="E2" s="28" t="s">
        <v>22</v>
      </c>
      <c r="F2" s="28" t="s">
        <v>23</v>
      </c>
      <c r="G2" s="28" t="s">
        <v>24</v>
      </c>
      <c r="H2" s="28" t="s">
        <v>96</v>
      </c>
      <c r="I2" s="28" t="s">
        <v>97</v>
      </c>
      <c r="J2" s="28" t="s">
        <v>98</v>
      </c>
      <c r="K2" s="28" t="s">
        <v>99</v>
      </c>
    </row>
    <row r="3" spans="1:11" ht="263.25" customHeight="1">
      <c r="A3" s="37">
        <v>1</v>
      </c>
      <c r="B3" s="54" t="s">
        <v>36</v>
      </c>
      <c r="C3" s="10" t="s">
        <v>9</v>
      </c>
      <c r="D3" s="10">
        <v>10</v>
      </c>
      <c r="E3" s="30"/>
      <c r="F3" s="30"/>
      <c r="G3" s="30"/>
      <c r="H3" s="30"/>
      <c r="I3" s="30"/>
      <c r="J3" s="31"/>
      <c r="K3" s="31"/>
    </row>
    <row r="4" spans="1:11" ht="30.75" customHeight="1">
      <c r="A4" s="172"/>
      <c r="B4" s="172"/>
      <c r="C4" s="172"/>
      <c r="D4" s="172"/>
      <c r="E4" s="172"/>
      <c r="F4" s="172"/>
      <c r="G4" s="48"/>
      <c r="H4" s="48"/>
      <c r="I4" s="48"/>
      <c r="J4" s="49"/>
      <c r="K4" s="49"/>
    </row>
    <row r="5" ht="12.75">
      <c r="B5" s="57" t="s">
        <v>34</v>
      </c>
    </row>
    <row r="7" ht="31.5" customHeight="1">
      <c r="B7" s="39" t="s">
        <v>37</v>
      </c>
    </row>
  </sheetData>
  <sheetProtection selectLockedCells="1" selectUnlockedCells="1"/>
  <mergeCells count="2">
    <mergeCell ref="A1:I1"/>
    <mergeCell ref="A4:F4"/>
  </mergeCells>
  <printOptions/>
  <pageMargins left="0.7" right="0.7" top="0.75" bottom="0.75" header="0.5118055555555555" footer="0.5118055555555555"/>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5"/>
  <sheetViews>
    <sheetView tabSelected="1" zoomScalePageLayoutView="0" workbookViewId="0" topLeftCell="A1">
      <selection activeCell="B3" sqref="B3"/>
    </sheetView>
  </sheetViews>
  <sheetFormatPr defaultColWidth="7.875" defaultRowHeight="14.25"/>
  <cols>
    <col min="1" max="1" width="6.50390625" style="41" customWidth="1"/>
    <col min="2" max="2" width="47.25390625" style="41" customWidth="1"/>
    <col min="3" max="3" width="4.75390625" style="61" customWidth="1"/>
    <col min="4" max="4" width="5.25390625" style="62" customWidth="1"/>
    <col min="5" max="5" width="8.125" style="61" customWidth="1"/>
    <col min="6" max="6" width="6.375" style="61" customWidth="1"/>
    <col min="7" max="7" width="8.875" style="61" customWidth="1"/>
    <col min="8" max="8" width="8.125" style="61" customWidth="1"/>
    <col min="9" max="10" width="9.125" style="61" customWidth="1"/>
    <col min="11" max="11" width="12.875" style="61" customWidth="1"/>
    <col min="12" max="12" width="5.75390625" style="41" customWidth="1"/>
    <col min="13" max="16384" width="7.875" style="41" customWidth="1"/>
  </cols>
  <sheetData>
    <row r="1" spans="1:11" ht="24" customHeight="1">
      <c r="A1" s="173" t="s">
        <v>38</v>
      </c>
      <c r="B1" s="173"/>
      <c r="C1" s="173"/>
      <c r="D1" s="173"/>
      <c r="E1" s="173"/>
      <c r="F1" s="173"/>
      <c r="G1" s="173"/>
      <c r="H1" s="173"/>
      <c r="I1" s="173"/>
      <c r="J1" s="63"/>
      <c r="K1" s="63"/>
    </row>
    <row r="2" spans="1:11" ht="25.5">
      <c r="A2" s="37" t="s">
        <v>39</v>
      </c>
      <c r="B2" s="28" t="s">
        <v>1</v>
      </c>
      <c r="C2" s="28" t="s">
        <v>11</v>
      </c>
      <c r="D2" s="35" t="s">
        <v>2</v>
      </c>
      <c r="E2" s="28" t="s">
        <v>3</v>
      </c>
      <c r="F2" s="28" t="s">
        <v>4</v>
      </c>
      <c r="G2" s="28" t="s">
        <v>5</v>
      </c>
      <c r="H2" s="28" t="s">
        <v>96</v>
      </c>
      <c r="I2" s="28" t="s">
        <v>97</v>
      </c>
      <c r="J2" s="28" t="s">
        <v>98</v>
      </c>
      <c r="K2" s="28" t="s">
        <v>99</v>
      </c>
    </row>
    <row r="3" spans="1:11" ht="105.75" customHeight="1">
      <c r="A3" s="37" t="s">
        <v>40</v>
      </c>
      <c r="B3" s="64" t="s">
        <v>41</v>
      </c>
      <c r="C3" s="65" t="s">
        <v>9</v>
      </c>
      <c r="D3" s="65">
        <v>50</v>
      </c>
      <c r="E3" s="2"/>
      <c r="F3" s="2"/>
      <c r="G3" s="2"/>
      <c r="H3" s="2"/>
      <c r="I3" s="66"/>
      <c r="J3" s="3"/>
      <c r="K3" s="3"/>
    </row>
    <row r="4" spans="1:11" ht="21.75" customHeight="1">
      <c r="A4" s="56"/>
      <c r="B4" s="56"/>
      <c r="C4" s="67"/>
      <c r="D4" s="68"/>
      <c r="E4" s="67"/>
      <c r="F4" s="67"/>
      <c r="G4" s="69"/>
      <c r="H4" s="69"/>
      <c r="I4" s="69"/>
      <c r="J4" s="70"/>
      <c r="K4" s="70"/>
    </row>
    <row r="5" ht="12.75">
      <c r="B5" s="57"/>
    </row>
  </sheetData>
  <sheetProtection selectLockedCells="1" selectUnlockedCells="1"/>
  <mergeCells count="1">
    <mergeCell ref="A1:I1"/>
  </mergeCells>
  <printOptions/>
  <pageMargins left="0.7" right="0.7" top="0.75" bottom="0.75" header="0.5118055555555555" footer="0.5118055555555555"/>
  <pageSetup fitToHeight="1"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7"/>
  <sheetViews>
    <sheetView tabSelected="1" zoomScalePageLayoutView="0" workbookViewId="0" topLeftCell="A1">
      <selection activeCell="B3" sqref="B3"/>
    </sheetView>
  </sheetViews>
  <sheetFormatPr defaultColWidth="10.50390625" defaultRowHeight="14.25"/>
  <cols>
    <col min="1" max="1" width="4.50390625" style="46" customWidth="1"/>
    <col min="2" max="2" width="37.50390625" style="46" customWidth="1"/>
    <col min="3" max="3" width="4.875" style="46" customWidth="1"/>
    <col min="4" max="4" width="5.125" style="46" customWidth="1"/>
    <col min="5" max="5" width="7.125" style="46" customWidth="1"/>
    <col min="6" max="6" width="7.375" style="46" customWidth="1"/>
    <col min="7" max="7" width="9.50390625" style="46" customWidth="1"/>
    <col min="8" max="8" width="9.00390625" style="46" customWidth="1"/>
    <col min="9" max="10" width="9.25390625" style="46" customWidth="1"/>
    <col min="11" max="11" width="12.75390625" style="46" customWidth="1"/>
    <col min="12" max="12" width="6.625" style="46" customWidth="1"/>
    <col min="13" max="16384" width="10.50390625" style="46" customWidth="1"/>
  </cols>
  <sheetData>
    <row r="1" spans="1:11" s="39" customFormat="1" ht="29.25" customHeight="1">
      <c r="A1" s="164" t="s">
        <v>42</v>
      </c>
      <c r="B1" s="164"/>
      <c r="C1" s="164"/>
      <c r="D1" s="164"/>
      <c r="E1" s="164"/>
      <c r="F1" s="164"/>
      <c r="G1" s="164"/>
      <c r="H1" s="164"/>
      <c r="I1" s="164"/>
      <c r="J1" s="1"/>
      <c r="K1" s="1"/>
    </row>
    <row r="2" spans="1:11" s="39" customFormat="1" ht="25.5">
      <c r="A2" s="28" t="s">
        <v>0</v>
      </c>
      <c r="B2" s="28" t="s">
        <v>19</v>
      </c>
      <c r="C2" s="35" t="s">
        <v>20</v>
      </c>
      <c r="D2" s="35" t="s">
        <v>21</v>
      </c>
      <c r="E2" s="28" t="s">
        <v>22</v>
      </c>
      <c r="F2" s="28" t="s">
        <v>23</v>
      </c>
      <c r="G2" s="28" t="s">
        <v>24</v>
      </c>
      <c r="H2" s="28" t="s">
        <v>96</v>
      </c>
      <c r="I2" s="28" t="s">
        <v>97</v>
      </c>
      <c r="J2" s="28" t="s">
        <v>98</v>
      </c>
      <c r="K2" s="28" t="s">
        <v>99</v>
      </c>
    </row>
    <row r="3" spans="1:11" s="39" customFormat="1" ht="47.25" customHeight="1">
      <c r="A3" s="28">
        <v>1</v>
      </c>
      <c r="B3" s="71" t="s">
        <v>43</v>
      </c>
      <c r="C3" s="71" t="s">
        <v>12</v>
      </c>
      <c r="D3" s="72">
        <v>60</v>
      </c>
      <c r="E3" s="73"/>
      <c r="F3" s="74"/>
      <c r="G3" s="74"/>
      <c r="H3" s="30"/>
      <c r="I3" s="30"/>
      <c r="J3" s="60"/>
      <c r="K3" s="31"/>
    </row>
    <row r="4" spans="1:11" s="39" customFormat="1" ht="24" customHeight="1">
      <c r="A4" s="28"/>
      <c r="B4" s="28" t="s">
        <v>44</v>
      </c>
      <c r="C4" s="28"/>
      <c r="D4" s="35"/>
      <c r="E4" s="28"/>
      <c r="F4" s="28"/>
      <c r="G4" s="75"/>
      <c r="H4" s="75"/>
      <c r="I4" s="75"/>
      <c r="J4" s="76"/>
      <c r="K4" s="49"/>
    </row>
    <row r="5" spans="1:7" s="39" customFormat="1" ht="12.75">
      <c r="A5" s="77"/>
      <c r="B5" s="77"/>
      <c r="C5" s="77"/>
      <c r="D5" s="78"/>
      <c r="E5" s="77"/>
      <c r="F5" s="77"/>
      <c r="G5" s="77"/>
    </row>
    <row r="6" spans="1:7" s="39" customFormat="1" ht="12.75">
      <c r="A6" s="77"/>
      <c r="B6" s="77"/>
      <c r="C6" s="77"/>
      <c r="D6" s="78"/>
      <c r="E6" s="77"/>
      <c r="F6" s="77"/>
      <c r="G6" s="77"/>
    </row>
    <row r="7" ht="12.75">
      <c r="B7" s="46" t="s">
        <v>45</v>
      </c>
    </row>
  </sheetData>
  <sheetProtection selectLockedCells="1" selectUnlockedCells="1"/>
  <mergeCells count="1">
    <mergeCell ref="A1:I1"/>
  </mergeCells>
  <printOptions/>
  <pageMargins left="0.7" right="0.7" top="0.75" bottom="0.75" header="0.5118055555555555" footer="0.5118055555555555"/>
  <pageSetup fitToHeight="1"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K4"/>
  <sheetViews>
    <sheetView tabSelected="1" zoomScalePageLayoutView="0" workbookViewId="0" topLeftCell="A1">
      <selection activeCell="B3" sqref="B3"/>
    </sheetView>
  </sheetViews>
  <sheetFormatPr defaultColWidth="7.875" defaultRowHeight="14.25"/>
  <cols>
    <col min="1" max="1" width="4.625" style="79" customWidth="1"/>
    <col min="2" max="2" width="24.125" style="79" customWidth="1"/>
    <col min="3" max="3" width="4.375" style="79" customWidth="1"/>
    <col min="4" max="4" width="5.25390625" style="79" customWidth="1"/>
    <col min="5" max="5" width="5.50390625" style="79" customWidth="1"/>
    <col min="6" max="6" width="5.875" style="79" customWidth="1"/>
    <col min="7" max="7" width="10.00390625" style="79" customWidth="1"/>
    <col min="8" max="8" width="10.375" style="79" customWidth="1"/>
    <col min="9" max="9" width="9.50390625" style="79" customWidth="1"/>
    <col min="10" max="10" width="9.25390625" style="79" customWidth="1"/>
    <col min="11" max="11" width="12.00390625" style="79" customWidth="1"/>
    <col min="12" max="12" width="5.75390625" style="79" customWidth="1"/>
    <col min="13" max="16384" width="7.875" style="79" customWidth="1"/>
  </cols>
  <sheetData>
    <row r="1" spans="1:11" ht="28.5" customHeight="1">
      <c r="A1" s="174" t="s">
        <v>46</v>
      </c>
      <c r="B1" s="174"/>
      <c r="C1" s="174"/>
      <c r="D1" s="174"/>
      <c r="E1" s="174"/>
      <c r="F1" s="174"/>
      <c r="G1" s="174"/>
      <c r="H1" s="174"/>
      <c r="I1" s="174"/>
      <c r="J1" s="80"/>
      <c r="K1" s="80"/>
    </row>
    <row r="2" spans="1:11" s="41" customFormat="1" ht="25.5">
      <c r="A2" s="28" t="s">
        <v>0</v>
      </c>
      <c r="B2" s="28" t="s">
        <v>19</v>
      </c>
      <c r="C2" s="35" t="s">
        <v>20</v>
      </c>
      <c r="D2" s="35" t="s">
        <v>21</v>
      </c>
      <c r="E2" s="28" t="s">
        <v>22</v>
      </c>
      <c r="F2" s="28" t="s">
        <v>23</v>
      </c>
      <c r="G2" s="28" t="s">
        <v>24</v>
      </c>
      <c r="H2" s="28" t="s">
        <v>96</v>
      </c>
      <c r="I2" s="28" t="s">
        <v>97</v>
      </c>
      <c r="J2" s="28" t="s">
        <v>98</v>
      </c>
      <c r="K2" s="28" t="s">
        <v>99</v>
      </c>
    </row>
    <row r="3" spans="1:11" s="86" customFormat="1" ht="258.75" customHeight="1">
      <c r="A3" s="81">
        <v>1</v>
      </c>
      <c r="B3" s="23" t="s">
        <v>47</v>
      </c>
      <c r="C3" s="82" t="s">
        <v>9</v>
      </c>
      <c r="D3" s="82">
        <v>1800</v>
      </c>
      <c r="E3" s="83"/>
      <c r="F3" s="83"/>
      <c r="G3" s="83"/>
      <c r="H3" s="84"/>
      <c r="I3" s="83"/>
      <c r="J3" s="85"/>
      <c r="K3" s="85"/>
    </row>
    <row r="4" spans="1:11" s="86" customFormat="1" ht="22.5" customHeight="1">
      <c r="A4" s="81"/>
      <c r="B4" s="87" t="s">
        <v>44</v>
      </c>
      <c r="C4" s="88"/>
      <c r="D4" s="81"/>
      <c r="E4" s="89"/>
      <c r="F4" s="89"/>
      <c r="G4" s="90"/>
      <c r="H4" s="90"/>
      <c r="I4" s="90"/>
      <c r="J4" s="91"/>
      <c r="K4" s="91"/>
    </row>
  </sheetData>
  <sheetProtection selectLockedCells="1" selectUnlockedCells="1"/>
  <mergeCells count="1">
    <mergeCell ref="A1:I1"/>
  </mergeCells>
  <printOptions/>
  <pageMargins left="0.7" right="0.7" top="0.75" bottom="0.75" header="0.5118055555555555" footer="0.5118055555555555"/>
  <pageSetup fitToHeight="1"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6"/>
  <sheetViews>
    <sheetView tabSelected="1" zoomScale="85" zoomScaleNormal="85" zoomScalePageLayoutView="0" workbookViewId="0" topLeftCell="A1">
      <selection activeCell="B3" sqref="B3"/>
    </sheetView>
  </sheetViews>
  <sheetFormatPr defaultColWidth="10.50390625" defaultRowHeight="14.25"/>
  <cols>
    <col min="1" max="1" width="7.00390625" style="39" customWidth="1"/>
    <col min="2" max="2" width="44.25390625" style="39" customWidth="1"/>
    <col min="3" max="3" width="4.25390625" style="39" customWidth="1"/>
    <col min="4" max="4" width="4.875" style="39" customWidth="1"/>
    <col min="5" max="6" width="9.125" style="39" customWidth="1"/>
    <col min="7" max="7" width="8.875" style="39" customWidth="1"/>
    <col min="8" max="8" width="11.375" style="39" customWidth="1"/>
    <col min="9" max="10" width="9.50390625" style="39" customWidth="1"/>
    <col min="11" max="11" width="13.375" style="39" customWidth="1"/>
    <col min="12" max="16384" width="10.50390625" style="39" customWidth="1"/>
  </cols>
  <sheetData>
    <row r="1" spans="1:7" s="34" customFormat="1" ht="24" customHeight="1">
      <c r="A1" s="164" t="s">
        <v>48</v>
      </c>
      <c r="B1" s="164"/>
      <c r="C1" s="164"/>
      <c r="D1" s="164"/>
      <c r="E1" s="164"/>
      <c r="F1" s="164"/>
      <c r="G1" s="164"/>
    </row>
    <row r="2" spans="1:11" s="34" customFormat="1" ht="25.5">
      <c r="A2" s="28" t="s">
        <v>0</v>
      </c>
      <c r="B2" s="28" t="s">
        <v>19</v>
      </c>
      <c r="C2" s="35" t="s">
        <v>20</v>
      </c>
      <c r="D2" s="35" t="s">
        <v>21</v>
      </c>
      <c r="E2" s="28" t="s">
        <v>22</v>
      </c>
      <c r="F2" s="28" t="s">
        <v>23</v>
      </c>
      <c r="G2" s="28" t="s">
        <v>24</v>
      </c>
      <c r="H2" s="28" t="s">
        <v>96</v>
      </c>
      <c r="I2" s="28" t="s">
        <v>97</v>
      </c>
      <c r="J2" s="28" t="s">
        <v>98</v>
      </c>
      <c r="K2" s="28" t="s">
        <v>99</v>
      </c>
    </row>
    <row r="3" spans="1:11" ht="192.75" customHeight="1">
      <c r="A3" s="37" t="s">
        <v>95</v>
      </c>
      <c r="B3" s="64" t="s">
        <v>49</v>
      </c>
      <c r="C3" s="10" t="s">
        <v>9</v>
      </c>
      <c r="D3" s="50">
        <v>300</v>
      </c>
      <c r="E3" s="30"/>
      <c r="F3" s="30"/>
      <c r="G3" s="30"/>
      <c r="H3" s="30"/>
      <c r="I3" s="30"/>
      <c r="J3" s="60"/>
      <c r="K3" s="31"/>
    </row>
    <row r="4" spans="1:11" ht="19.5" customHeight="1">
      <c r="A4" s="170" t="s">
        <v>10</v>
      </c>
      <c r="B4" s="170"/>
      <c r="C4" s="170"/>
      <c r="D4" s="170"/>
      <c r="E4" s="170"/>
      <c r="F4" s="170"/>
      <c r="G4" s="48"/>
      <c r="H4" s="48"/>
      <c r="I4" s="48"/>
      <c r="J4" s="92"/>
      <c r="K4" s="48"/>
    </row>
    <row r="5" ht="12.75">
      <c r="B5" s="93"/>
    </row>
    <row r="6" ht="12.75">
      <c r="B6" s="93"/>
    </row>
  </sheetData>
  <sheetProtection selectLockedCells="1" selectUnlockedCells="1"/>
  <mergeCells count="2">
    <mergeCell ref="A1:G1"/>
    <mergeCell ref="A4:F4"/>
  </mergeCells>
  <printOptions/>
  <pageMargins left="0.7" right="0.7" top="0.75" bottom="0.75" header="0.5118055555555555" footer="0.5118055555555555"/>
  <pageSetup fitToHeight="1"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4"/>
  <sheetViews>
    <sheetView tabSelected="1" zoomScalePageLayoutView="0" workbookViewId="0" topLeftCell="A1">
      <selection activeCell="B3" sqref="B3"/>
    </sheetView>
  </sheetViews>
  <sheetFormatPr defaultColWidth="10.50390625" defaultRowHeight="14.25"/>
  <cols>
    <col min="1" max="1" width="3.875" style="46" customWidth="1"/>
    <col min="2" max="2" width="35.625" style="46" customWidth="1"/>
    <col min="3" max="3" width="4.25390625" style="46" customWidth="1"/>
    <col min="4" max="4" width="5.625" style="46" customWidth="1"/>
    <col min="5" max="5" width="8.125" style="46" customWidth="1"/>
    <col min="6" max="6" width="5.50390625" style="46" bestFit="1" customWidth="1"/>
    <col min="7" max="7" width="7.00390625" style="46" bestFit="1" customWidth="1"/>
    <col min="8" max="8" width="6.375" style="46" bestFit="1" customWidth="1"/>
    <col min="9" max="9" width="7.25390625" style="46" bestFit="1" customWidth="1"/>
    <col min="10" max="10" width="9.00390625" style="46" bestFit="1" customWidth="1"/>
    <col min="11" max="11" width="10.00390625" style="46" bestFit="1" customWidth="1"/>
    <col min="12" max="12" width="7.125" style="46" customWidth="1"/>
    <col min="13" max="16384" width="10.50390625" style="46" customWidth="1"/>
  </cols>
  <sheetData>
    <row r="1" spans="1:11" s="39" customFormat="1" ht="24.75" customHeight="1">
      <c r="A1" s="164" t="s">
        <v>51</v>
      </c>
      <c r="B1" s="164"/>
      <c r="C1" s="164"/>
      <c r="D1" s="164"/>
      <c r="E1" s="164"/>
      <c r="F1" s="164"/>
      <c r="G1" s="164"/>
      <c r="H1" s="164"/>
      <c r="I1" s="164"/>
      <c r="J1" s="1"/>
      <c r="K1" s="1"/>
    </row>
    <row r="2" spans="1:11" s="39" customFormat="1" ht="25.5">
      <c r="A2" s="28" t="s">
        <v>0</v>
      </c>
      <c r="B2" s="28" t="s">
        <v>19</v>
      </c>
      <c r="C2" s="35" t="s">
        <v>20</v>
      </c>
      <c r="D2" s="35" t="s">
        <v>21</v>
      </c>
      <c r="E2" s="28" t="s">
        <v>22</v>
      </c>
      <c r="F2" s="28" t="s">
        <v>23</v>
      </c>
      <c r="G2" s="28" t="s">
        <v>24</v>
      </c>
      <c r="H2" s="28" t="s">
        <v>96</v>
      </c>
      <c r="I2" s="28" t="s">
        <v>97</v>
      </c>
      <c r="J2" s="28" t="s">
        <v>98</v>
      </c>
      <c r="K2" s="28" t="s">
        <v>99</v>
      </c>
    </row>
    <row r="3" spans="1:11" ht="37.5" customHeight="1">
      <c r="A3" s="42">
        <v>1</v>
      </c>
      <c r="B3" s="38" t="s">
        <v>52</v>
      </c>
      <c r="C3" s="43" t="s">
        <v>9</v>
      </c>
      <c r="D3" s="44">
        <v>900</v>
      </c>
      <c r="E3" s="45"/>
      <c r="F3" s="45"/>
      <c r="G3" s="45"/>
      <c r="H3" s="45"/>
      <c r="I3" s="45"/>
      <c r="J3" s="94"/>
      <c r="K3" s="43"/>
    </row>
    <row r="4" spans="1:11" ht="18.75" customHeight="1">
      <c r="A4" s="171" t="s">
        <v>10</v>
      </c>
      <c r="B4" s="171"/>
      <c r="C4" s="171"/>
      <c r="D4" s="171"/>
      <c r="E4" s="171"/>
      <c r="F4" s="171"/>
      <c r="G4" s="52"/>
      <c r="H4" s="52"/>
      <c r="I4" s="52"/>
      <c r="J4" s="97"/>
      <c r="K4" s="98"/>
    </row>
  </sheetData>
  <sheetProtection selectLockedCells="1" selectUnlockedCells="1"/>
  <mergeCells count="2">
    <mergeCell ref="A1:I1"/>
    <mergeCell ref="A4:F4"/>
  </mergeCells>
  <printOptions/>
  <pageMargins left="0.7" right="0.7" top="0.75" bottom="0.75" header="0.5118055555555555" footer="0.5118055555555555"/>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Android phone</dc:creator>
  <cp:keywords/>
  <dc:description/>
  <cp:lastModifiedBy>Piotr Łuczejko</cp:lastModifiedBy>
  <cp:lastPrinted>2019-03-01T13:26:45Z</cp:lastPrinted>
  <dcterms:created xsi:type="dcterms:W3CDTF">2016-06-15T18:13:50Z</dcterms:created>
  <dcterms:modified xsi:type="dcterms:W3CDTF">2019-03-01T13:27:01Z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