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8" activeTab="0"/>
  </bookViews>
  <sheets>
    <sheet name="2" sheetId="1" r:id="rId1"/>
    <sheet name="11" sheetId="2" r:id="rId2"/>
    <sheet name="12" sheetId="3" r:id="rId3"/>
  </sheets>
  <externalReferences>
    <externalReference r:id="rId6"/>
  </externalReferences>
  <definedNames>
    <definedName name="aqkedr">#REF!</definedName>
    <definedName name="Excel_BuiltIn__FilterDatabase_19_1">"$#ODWOŁANIE.$A$2:$J$2"</definedName>
    <definedName name="Excel_BuiltIn__FilterDatabase_61">#REF!</definedName>
    <definedName name="Excel_BuiltIn__FilterDatabase_61_35">#REF!</definedName>
    <definedName name="Excel_BuiltIn__FilterDatabase_61_36">#REF!</definedName>
    <definedName name="Excel_BuiltIn__FilterDatabase_61_39">#REF!</definedName>
    <definedName name="Excel_BuiltIn__FilterDatabase_61_4">#REF!</definedName>
    <definedName name="Excel_BuiltIn__FilterDatabase_61_43">#REF!</definedName>
    <definedName name="Excel_BuiltIn__FilterDatabase_61_51">#REF!</definedName>
    <definedName name="Excel_BuiltIn__FilterDatabase_61_6">#REF!</definedName>
    <definedName name="Excel_BuiltIn__FilterDatabase_61_69">"$#ODWOŁANIE.$#ODWOŁANIE$#ODWOŁANIE:$#ODWOŁANIE$#ODWOŁANIE"</definedName>
    <definedName name="Excel_BuiltIn__FilterDatabase_61_70">"$#ODWOŁANIE.$#ODWOŁANIE$#ODWOŁANIE:$#ODWOŁANIE$#ODWOŁANIE"</definedName>
    <definedName name="Excel_BuiltIn__FilterDatabase_61_79">#REF!</definedName>
    <definedName name="Excel_BuiltIn__FilterDatabase_61_80">#REF!</definedName>
    <definedName name="Excel_BuiltIn_Print_Area">"$#ODWOŁANIE.$A$1:$K$34"</definedName>
    <definedName name="Excel_BuiltIn_Print_Area_16_69">"$#ODWOŁANIE.$A$1:$I$4"</definedName>
    <definedName name="Excel_BuiltIn_Print_Area_16_70">"$#ODWOŁANIE.$A$1:$I$4"</definedName>
    <definedName name="Excel_BuiltIn_Print_Area_28">#REF!</definedName>
    <definedName name="Excel_BuiltIn_Print_Area_28_35">#REF!</definedName>
    <definedName name="Excel_BuiltIn_Print_Area_28_36">#REF!</definedName>
    <definedName name="Excel_BuiltIn_Print_Area_28_39">#REF!</definedName>
    <definedName name="Excel_BuiltIn_Print_Area_28_43">#REF!</definedName>
    <definedName name="Excel_BuiltIn_Print_Area_28_51">#REF!</definedName>
    <definedName name="Excel_BuiltIn_Print_Area_28_6">#REF!</definedName>
    <definedName name="Excel_BuiltIn_Print_Area_28_79">#REF!</definedName>
    <definedName name="Excel_BuiltIn_Print_Area_28_80">#REF!</definedName>
    <definedName name="Excel_BuiltIn_Print_Area_29_69">"$#ODWOŁANIE.$A$1:$I$2"</definedName>
    <definedName name="Excel_BuiltIn_Print_Area_29_70">"$#ODWOŁANIE.$A$1:$I$2"</definedName>
    <definedName name="Excel_BuiltIn_Print_Area_30_69">"$#ODWOŁANIE.$A$1:$I$2"</definedName>
    <definedName name="Excel_BuiltIn_Print_Area_30_70">"$#ODWOŁANIE.$A$1:$I$2"</definedName>
    <definedName name="HH">#REF!</definedName>
    <definedName name="JH">#REF!</definedName>
    <definedName name="L">#REF!</definedName>
    <definedName name="_xlnm.Print_Area" localSheetId="0">'2'!$A$1:$I$8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<sst xmlns="http://schemas.openxmlformats.org/spreadsheetml/2006/main" count="61" uniqueCount="33">
  <si>
    <t>Lp.</t>
  </si>
  <si>
    <t>Nazwa</t>
  </si>
  <si>
    <t>Cena netto</t>
  </si>
  <si>
    <t>Cena brutto</t>
  </si>
  <si>
    <t>Wartość netto</t>
  </si>
  <si>
    <t>Wartość brutto</t>
  </si>
  <si>
    <t>szt.</t>
  </si>
  <si>
    <t>Suma:</t>
  </si>
  <si>
    <t>pakiet 2 - Akcesoria do stanowisk do resuscytacji noworodków typu GIRAFFE (producent OHMEDA MEDICAL)</t>
  </si>
  <si>
    <t>jednostka</t>
  </si>
  <si>
    <t>ilość</t>
  </si>
  <si>
    <t>Jednorazowa maska do resuscytacji o średnicy 60mm typu RD806, 50mm typu RD805, 40mm typu RD804, 32mm typu RD803 – do wyboru</t>
  </si>
  <si>
    <t>Jednorazowy zielony dren z końcówkami umożliwiający połączenie mieszalnika gazów z urządzeniem do resuscytacji NEOPUFF</t>
  </si>
  <si>
    <t>Czujnik temperatury jednorazowy GIRAFFE
REF typu 6600-0873-700</t>
  </si>
  <si>
    <t>op a 10 sztuk</t>
  </si>
  <si>
    <t>Ramię z końcówką do prowadzenia oddech zastępczego (możliwość ustawienia dodatniego ciśnienia) jednorazowe typu 900RDO10 </t>
  </si>
  <si>
    <t>Czujnik saturacji SpO2 jednorazowy MASIMO &lt;3kg do &gt;40kg</t>
  </si>
  <si>
    <t xml:space="preserve">Lp. </t>
  </si>
  <si>
    <t>jm</t>
  </si>
  <si>
    <t>szt</t>
  </si>
  <si>
    <t>op</t>
  </si>
  <si>
    <t>pakiet 11- Akcesoria do kardiomonitora typu MP30 z modułem pomiarowym (2 z możliwością pomiaru spirometrii) (Producent PHILIPS)</t>
  </si>
  <si>
    <t>Kaniula donosowa CO2 dla pacjentów zaintubowanych, zestaw łącznika oddechu typu H, ET=&lt;4mm , dla noworodków (1 op=10 szt.)</t>
  </si>
  <si>
    <t xml:space="preserve">Elektrody EKG 3 odprowadzeniowe dla noworodków (1op -300szt) </t>
  </si>
  <si>
    <t xml:space="preserve">Mankiety jednorazowe do NIBP w rozmiarach 2, 3, 4 (1op – 40szt) </t>
  </si>
  <si>
    <t xml:space="preserve">Kaniula donosowa CO2/O2 dla noworodków niezaintubowanych (1 op – 10szt) </t>
  </si>
  <si>
    <t xml:space="preserve">Łącznik układu oddechowego dla noworodków dla jednego pacjenta (1op – 10 szt) </t>
  </si>
  <si>
    <t>Czujnik SpO2 jednorazowy noworodkowy, kabel dł. min.0,9m na dłoń lub stopę o wadze&lt;3kg  (1op – 20 szt.)</t>
  </si>
  <si>
    <t>Czujnik jednorazowy, sterylny, nie zawierający lateksu, bezklejowy, hypoalergiczny dla szczególnie wrażliwej skóry, waga od 1,5kg do 5kg, zapinany za pomocą 2 pasków, sensor w technologii typu OxiMax (1op - 24szt)</t>
  </si>
  <si>
    <t xml:space="preserve">pakiet 12 </t>
  </si>
  <si>
    <t>Miarka do mierzenia obwodów,  zakres pomiaru min. 0-100cm, szer. min.2cm, dokładność pomiaru 1mm, papierowa, jednorazowa</t>
  </si>
  <si>
    <t>Pojemnik - zbiorniczek na siarę jednorazowy z podziałką umożliwiający zbieranie małych porcji siary.</t>
  </si>
  <si>
    <t>vat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</si>
</sst>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    &quot;"/>
    <numFmt numFmtId="166" formatCode="#,##0.00\ [$zł-415];[Red]\-#,##0.00\ [$zł-415]"/>
    <numFmt numFmtId="167" formatCode="#,##0.00&quot; zł&quot;"/>
  </numFmts>
  <fonts count="51">
    <font>
      <sz val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right"/>
    </xf>
    <xf numFmtId="0" fontId="24" fillId="0" borderId="0" xfId="44" applyFont="1">
      <alignment/>
      <protection/>
    </xf>
    <xf numFmtId="0" fontId="25" fillId="0" borderId="0" xfId="44" applyFont="1" applyAlignment="1">
      <alignment horizontal="justify"/>
      <protection/>
    </xf>
    <xf numFmtId="0" fontId="26" fillId="0" borderId="0" xfId="44" applyFont="1" applyAlignment="1">
      <alignment horizontal="center"/>
      <protection/>
    </xf>
    <xf numFmtId="0" fontId="26" fillId="0" borderId="0" xfId="44" applyFont="1">
      <alignment/>
      <protection/>
    </xf>
    <xf numFmtId="0" fontId="23" fillId="0" borderId="0" xfId="44" applyFont="1">
      <alignment/>
      <protection/>
    </xf>
    <xf numFmtId="0" fontId="27" fillId="34" borderId="10" xfId="44" applyFont="1" applyFill="1" applyBorder="1" applyAlignment="1">
      <alignment vertical="center"/>
      <protection/>
    </xf>
    <xf numFmtId="0" fontId="27" fillId="34" borderId="10" xfId="44" applyFont="1" applyFill="1" applyBorder="1" applyAlignment="1">
      <alignment horizontal="justify" vertical="center"/>
      <protection/>
    </xf>
    <xf numFmtId="0" fontId="27" fillId="34" borderId="10" xfId="44" applyFont="1" applyFill="1" applyBorder="1" applyAlignment="1">
      <alignment horizontal="left" vertical="center" wrapText="1"/>
      <protection/>
    </xf>
    <xf numFmtId="0" fontId="27" fillId="34" borderId="10" xfId="44" applyFont="1" applyFill="1" applyBorder="1" applyAlignment="1">
      <alignment vertical="center" wrapText="1"/>
      <protection/>
    </xf>
    <xf numFmtId="0" fontId="27" fillId="34" borderId="10" xfId="45" applyFont="1" applyFill="1" applyBorder="1" applyAlignment="1">
      <alignment vertical="center" wrapText="1"/>
      <protection/>
    </xf>
    <xf numFmtId="0" fontId="25" fillId="0" borderId="0" xfId="44" applyFont="1" applyAlignment="1">
      <alignment vertical="center"/>
      <protection/>
    </xf>
    <xf numFmtId="0" fontId="28" fillId="0" borderId="0" xfId="44" applyFont="1" applyAlignment="1">
      <alignment vertical="center"/>
      <protection/>
    </xf>
    <xf numFmtId="0" fontId="28" fillId="0" borderId="0" xfId="0" applyFont="1" applyAlignment="1">
      <alignment vertical="center"/>
    </xf>
    <xf numFmtId="0" fontId="24" fillId="34" borderId="10" xfId="44" applyFont="1" applyFill="1" applyBorder="1" applyAlignment="1">
      <alignment vertical="center"/>
      <protection/>
    </xf>
    <xf numFmtId="165" fontId="26" fillId="0" borderId="10" xfId="45" applyNumberFormat="1" applyFont="1" applyBorder="1" applyAlignment="1">
      <alignment horizontal="right" vertical="center" wrapText="1"/>
      <protection/>
    </xf>
    <xf numFmtId="0" fontId="26" fillId="0" borderId="0" xfId="44" applyFont="1" applyAlignment="1">
      <alignment vertical="center" wrapText="1"/>
      <protection/>
    </xf>
    <xf numFmtId="0" fontId="26" fillId="0" borderId="0" xfId="44" applyFont="1" applyAlignment="1">
      <alignment vertical="center"/>
      <protection/>
    </xf>
    <xf numFmtId="0" fontId="23" fillId="0" borderId="0" xfId="44" applyFont="1" applyAlignment="1">
      <alignment vertical="center"/>
      <protection/>
    </xf>
    <xf numFmtId="2" fontId="24" fillId="34" borderId="10" xfId="44" applyNumberFormat="1" applyFont="1" applyFill="1" applyBorder="1">
      <alignment/>
      <protection/>
    </xf>
    <xf numFmtId="0" fontId="26" fillId="0" borderId="0" xfId="44" applyFont="1" applyAlignment="1">
      <alignment horizontal="justify"/>
      <protection/>
    </xf>
    <xf numFmtId="0" fontId="23" fillId="0" borderId="0" xfId="0" applyFont="1" applyAlignment="1">
      <alignment wrapText="1"/>
    </xf>
    <xf numFmtId="0" fontId="25" fillId="34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horizontal="left" wrapText="1"/>
    </xf>
    <xf numFmtId="0" fontId="28" fillId="34" borderId="10" xfId="0" applyFont="1" applyFill="1" applyBorder="1" applyAlignment="1">
      <alignment wrapText="1"/>
    </xf>
    <xf numFmtId="0" fontId="28" fillId="0" borderId="0" xfId="0" applyFont="1" applyAlignment="1">
      <alignment/>
    </xf>
    <xf numFmtId="0" fontId="26" fillId="34" borderId="1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3" fillId="0" borderId="10" xfId="0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left" wrapText="1"/>
    </xf>
    <xf numFmtId="2" fontId="23" fillId="0" borderId="10" xfId="0" applyNumberFormat="1" applyFont="1" applyBorder="1" applyAlignment="1">
      <alignment/>
    </xf>
    <xf numFmtId="0" fontId="26" fillId="0" borderId="10" xfId="0" applyFont="1" applyBorder="1" applyAlignment="1">
      <alignment wrapText="1"/>
    </xf>
    <xf numFmtId="0" fontId="23" fillId="33" borderId="11" xfId="0" applyFont="1" applyFill="1" applyBorder="1" applyAlignment="1">
      <alignment/>
    </xf>
    <xf numFmtId="0" fontId="23" fillId="33" borderId="10" xfId="0" applyFont="1" applyFill="1" applyBorder="1" applyAlignment="1">
      <alignment horizontal="left" wrapText="1"/>
    </xf>
    <xf numFmtId="2" fontId="23" fillId="33" borderId="10" xfId="0" applyNumberFormat="1" applyFont="1" applyFill="1" applyBorder="1" applyAlignment="1">
      <alignment/>
    </xf>
    <xf numFmtId="0" fontId="29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31" fillId="33" borderId="11" xfId="0" applyFont="1" applyFill="1" applyBorder="1" applyAlignment="1">
      <alignment/>
    </xf>
    <xf numFmtId="0" fontId="31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right"/>
    </xf>
    <xf numFmtId="2" fontId="31" fillId="33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24" fillId="34" borderId="10" xfId="44" applyFont="1" applyFill="1" applyBorder="1" applyAlignment="1">
      <alignment horizontal="right"/>
      <protection/>
    </xf>
    <xf numFmtId="0" fontId="23" fillId="35" borderId="10" xfId="0" applyFont="1" applyFill="1" applyBorder="1" applyAlignment="1">
      <alignment horizontal="left" vertical="center" wrapText="1"/>
    </xf>
    <xf numFmtId="0" fontId="24" fillId="36" borderId="10" xfId="44" applyFont="1" applyFill="1" applyBorder="1" applyAlignment="1">
      <alignment vertical="center"/>
      <protection/>
    </xf>
    <xf numFmtId="165" fontId="26" fillId="35" borderId="10" xfId="45" applyNumberFormat="1" applyFont="1" applyFill="1" applyBorder="1" applyAlignment="1">
      <alignment horizontal="right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ableStyleLight1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ZETARGI%202008_2018\Przetargi%202017\84_JEDNORAZ&#211;WKA%20ROCZNA\dobre\jednoraz&#243;wka%20do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A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5"/>
      <sheetName val="26"/>
      <sheetName val="27"/>
      <sheetName val="28"/>
      <sheetName val="29"/>
      <sheetName val="29a"/>
      <sheetName val="30"/>
      <sheetName val="31"/>
      <sheetName val="32"/>
      <sheetName val="33"/>
      <sheetName val="34"/>
      <sheetName val="35"/>
      <sheetName val="35a"/>
      <sheetName val="36"/>
      <sheetName val="37"/>
      <sheetName val="38"/>
      <sheetName val="39"/>
      <sheetName val="40"/>
      <sheetName val="41"/>
      <sheetName val="42"/>
      <sheetName val="42a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5a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5a"/>
      <sheetName val="67"/>
      <sheetName val="68"/>
      <sheetName val="69"/>
      <sheetName val="70"/>
      <sheetName val="71"/>
      <sheetName val="72"/>
      <sheetName val="73"/>
      <sheetName val="74"/>
      <sheetName val="76"/>
      <sheetName val="77"/>
      <sheetName val="78"/>
      <sheetName val="79"/>
      <sheetName val="80"/>
      <sheetName val="81"/>
      <sheetName val="83"/>
      <sheetName val="sum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"/>
  <sheetViews>
    <sheetView tabSelected="1" view="pageBreakPreview" zoomScaleSheetLayoutView="100" zoomScalePageLayoutView="0" workbookViewId="0" topLeftCell="A1">
      <selection activeCell="A3" sqref="A3:I5"/>
    </sheetView>
  </sheetViews>
  <sheetFormatPr defaultColWidth="11.57421875" defaultRowHeight="12.75"/>
  <cols>
    <col min="1" max="1" width="2.57421875" style="13" customWidth="1"/>
    <col min="2" max="2" width="63.57421875" style="29" customWidth="1"/>
    <col min="3" max="3" width="10.7109375" style="12" customWidth="1"/>
    <col min="4" max="9" width="10.7109375" style="13" customWidth="1"/>
    <col min="10" max="244" width="11.57421875" style="13" customWidth="1"/>
    <col min="245" max="250" width="11.57421875" style="14" customWidth="1"/>
    <col min="251" max="16384" width="11.57421875" style="1" customWidth="1"/>
  </cols>
  <sheetData>
    <row r="1" spans="1:2" ht="24">
      <c r="A1" s="10"/>
      <c r="B1" s="11" t="s">
        <v>8</v>
      </c>
    </row>
    <row r="2" spans="1:254" s="20" customFormat="1" ht="24">
      <c r="A2" s="15" t="s">
        <v>0</v>
      </c>
      <c r="B2" s="16" t="s">
        <v>1</v>
      </c>
      <c r="C2" s="17" t="s">
        <v>9</v>
      </c>
      <c r="D2" s="18" t="s">
        <v>10</v>
      </c>
      <c r="E2" s="19" t="s">
        <v>2</v>
      </c>
      <c r="F2" s="19" t="s">
        <v>3</v>
      </c>
      <c r="G2" s="19" t="s">
        <v>4</v>
      </c>
      <c r="H2" s="19" t="s">
        <v>32</v>
      </c>
      <c r="I2" s="19" t="s">
        <v>5</v>
      </c>
      <c r="IK2" s="21"/>
      <c r="IL2" s="21"/>
      <c r="IM2" s="21"/>
      <c r="IN2" s="21"/>
      <c r="IO2" s="21"/>
      <c r="IP2" s="21"/>
      <c r="IQ2" s="22"/>
      <c r="IR2" s="22"/>
      <c r="IS2" s="22"/>
      <c r="IT2" s="22"/>
    </row>
    <row r="3" spans="1:254" s="26" customFormat="1" ht="25.5">
      <c r="A3" s="57">
        <v>1</v>
      </c>
      <c r="B3" s="56" t="s">
        <v>11</v>
      </c>
      <c r="C3" s="56" t="s">
        <v>6</v>
      </c>
      <c r="D3" s="56">
        <v>150</v>
      </c>
      <c r="E3" s="56"/>
      <c r="F3" s="58"/>
      <c r="G3" s="58"/>
      <c r="H3" s="58"/>
      <c r="I3" s="58"/>
      <c r="J3" s="25"/>
      <c r="IK3" s="27"/>
      <c r="IL3" s="27"/>
      <c r="IM3" s="27"/>
      <c r="IN3" s="27"/>
      <c r="IO3" s="27"/>
      <c r="IP3" s="27"/>
      <c r="IQ3" s="4"/>
      <c r="IR3" s="4"/>
      <c r="IS3" s="4"/>
      <c r="IT3" s="4"/>
    </row>
    <row r="4" spans="1:254" s="26" customFormat="1" ht="25.5">
      <c r="A4" s="57">
        <v>2</v>
      </c>
      <c r="B4" s="56" t="s">
        <v>12</v>
      </c>
      <c r="C4" s="56" t="s">
        <v>6</v>
      </c>
      <c r="D4" s="56">
        <v>150</v>
      </c>
      <c r="E4" s="56"/>
      <c r="F4" s="58"/>
      <c r="G4" s="58"/>
      <c r="H4" s="58"/>
      <c r="I4" s="58"/>
      <c r="J4" s="25"/>
      <c r="IK4" s="27"/>
      <c r="IL4" s="27"/>
      <c r="IM4" s="27"/>
      <c r="IN4" s="27"/>
      <c r="IO4" s="27"/>
      <c r="IP4" s="27"/>
      <c r="IQ4" s="4"/>
      <c r="IR4" s="4"/>
      <c r="IS4" s="4"/>
      <c r="IT4" s="4"/>
    </row>
    <row r="5" spans="1:254" s="26" customFormat="1" ht="25.5">
      <c r="A5" s="57">
        <v>3</v>
      </c>
      <c r="B5" s="56" t="s">
        <v>13</v>
      </c>
      <c r="C5" s="56" t="s">
        <v>14</v>
      </c>
      <c r="D5" s="56">
        <v>5</v>
      </c>
      <c r="E5" s="56"/>
      <c r="F5" s="58"/>
      <c r="G5" s="58"/>
      <c r="H5" s="58"/>
      <c r="I5" s="58"/>
      <c r="J5" s="25"/>
      <c r="IK5" s="27"/>
      <c r="IL5" s="27"/>
      <c r="IM5" s="27"/>
      <c r="IN5" s="27"/>
      <c r="IO5" s="27"/>
      <c r="IP5" s="27"/>
      <c r="IQ5" s="4"/>
      <c r="IR5" s="4"/>
      <c r="IS5" s="4"/>
      <c r="IT5" s="4"/>
    </row>
    <row r="6" spans="1:254" s="26" customFormat="1" ht="25.5">
      <c r="A6" s="23">
        <v>4</v>
      </c>
      <c r="B6" s="5" t="s">
        <v>15</v>
      </c>
      <c r="C6" s="6" t="s">
        <v>6</v>
      </c>
      <c r="D6" s="6">
        <v>1000</v>
      </c>
      <c r="E6" s="6"/>
      <c r="F6" s="24"/>
      <c r="G6" s="24"/>
      <c r="H6" s="24"/>
      <c r="I6" s="24"/>
      <c r="J6" s="25"/>
      <c r="IK6" s="27"/>
      <c r="IL6" s="27"/>
      <c r="IM6" s="27"/>
      <c r="IN6" s="27"/>
      <c r="IO6" s="27"/>
      <c r="IP6" s="27"/>
      <c r="IQ6" s="4"/>
      <c r="IR6" s="4"/>
      <c r="IS6" s="4"/>
      <c r="IT6" s="4"/>
    </row>
    <row r="7" spans="1:254" s="26" customFormat="1" ht="12.75">
      <c r="A7" s="23">
        <v>5</v>
      </c>
      <c r="B7" s="5" t="s">
        <v>16</v>
      </c>
      <c r="C7" s="6" t="s">
        <v>6</v>
      </c>
      <c r="D7" s="6">
        <v>1500</v>
      </c>
      <c r="E7" s="6"/>
      <c r="F7" s="24"/>
      <c r="G7" s="24"/>
      <c r="H7" s="24"/>
      <c r="I7" s="24"/>
      <c r="J7" s="25"/>
      <c r="IK7" s="27"/>
      <c r="IL7" s="27"/>
      <c r="IM7" s="27"/>
      <c r="IN7" s="27"/>
      <c r="IO7" s="27"/>
      <c r="IP7" s="27"/>
      <c r="IQ7" s="4"/>
      <c r="IR7" s="4"/>
      <c r="IS7" s="4"/>
      <c r="IT7" s="4"/>
    </row>
    <row r="8" spans="1:9" ht="12.75">
      <c r="A8" s="55" t="s">
        <v>7</v>
      </c>
      <c r="B8" s="55"/>
      <c r="C8" s="55"/>
      <c r="D8" s="55"/>
      <c r="E8" s="55"/>
      <c r="F8" s="55"/>
      <c r="G8" s="28">
        <f>SUM(G3:G7)</f>
        <v>0</v>
      </c>
      <c r="H8" s="28"/>
      <c r="I8" s="28">
        <f>SUM(I3:I7)</f>
        <v>0</v>
      </c>
    </row>
  </sheetData>
  <sheetProtection selectLockedCells="1" selectUnlockedCells="1"/>
  <mergeCells count="1">
    <mergeCell ref="A8:F8"/>
  </mergeCells>
  <printOptions/>
  <pageMargins left="0.35347222222222224" right="0.36944444444444446" top="0.35138888888888886" bottom="0.98402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B3" sqref="B3:B9"/>
    </sheetView>
  </sheetViews>
  <sheetFormatPr defaultColWidth="9.140625" defaultRowHeight="12.75"/>
  <cols>
    <col min="1" max="1" width="4.140625" style="1" customWidth="1"/>
    <col min="2" max="2" width="66.8515625" style="30" customWidth="1"/>
    <col min="3" max="9" width="10.7109375" style="1" customWidth="1"/>
    <col min="10" max="16384" width="9.140625" style="1" customWidth="1"/>
  </cols>
  <sheetData>
    <row r="1" ht="25.5">
      <c r="B1" s="30" t="s">
        <v>21</v>
      </c>
    </row>
    <row r="2" spans="1:9" s="2" customFormat="1" ht="22.5">
      <c r="A2" s="44" t="s">
        <v>17</v>
      </c>
      <c r="B2" s="45" t="s">
        <v>1</v>
      </c>
      <c r="C2" s="44" t="s">
        <v>18</v>
      </c>
      <c r="D2" s="45" t="s">
        <v>10</v>
      </c>
      <c r="E2" s="45" t="s">
        <v>2</v>
      </c>
      <c r="F2" s="46" t="s">
        <v>3</v>
      </c>
      <c r="G2" s="46" t="s">
        <v>4</v>
      </c>
      <c r="H2" s="46" t="s">
        <v>32</v>
      </c>
      <c r="I2" s="46" t="s">
        <v>5</v>
      </c>
    </row>
    <row r="3" spans="1:9" ht="25.5">
      <c r="A3" s="47">
        <v>1</v>
      </c>
      <c r="B3" s="48" t="s">
        <v>22</v>
      </c>
      <c r="C3" s="6" t="s">
        <v>20</v>
      </c>
      <c r="D3" s="6">
        <v>3</v>
      </c>
      <c r="E3" s="7"/>
      <c r="F3" s="3"/>
      <c r="G3" s="3"/>
      <c r="H3" s="3"/>
      <c r="I3" s="3"/>
    </row>
    <row r="4" spans="1:9" ht="12.75">
      <c r="A4" s="47">
        <v>2</v>
      </c>
      <c r="B4" s="48" t="s">
        <v>23</v>
      </c>
      <c r="C4" s="6" t="s">
        <v>20</v>
      </c>
      <c r="D4" s="6">
        <v>2</v>
      </c>
      <c r="E4" s="7"/>
      <c r="F4" s="3"/>
      <c r="G4" s="3"/>
      <c r="H4" s="3"/>
      <c r="I4" s="3"/>
    </row>
    <row r="5" spans="1:9" ht="12.75">
      <c r="A5" s="47">
        <v>3</v>
      </c>
      <c r="B5" s="48" t="s">
        <v>24</v>
      </c>
      <c r="C5" s="6" t="s">
        <v>20</v>
      </c>
      <c r="D5" s="6">
        <v>6</v>
      </c>
      <c r="E5" s="7"/>
      <c r="F5" s="3"/>
      <c r="G5" s="3"/>
      <c r="H5" s="3"/>
      <c r="I5" s="3"/>
    </row>
    <row r="6" spans="1:9" ht="12.75">
      <c r="A6" s="47">
        <v>4</v>
      </c>
      <c r="B6" s="48" t="s">
        <v>25</v>
      </c>
      <c r="C6" s="6" t="s">
        <v>20</v>
      </c>
      <c r="D6" s="6">
        <v>3</v>
      </c>
      <c r="E6" s="7"/>
      <c r="F6" s="3"/>
      <c r="G6" s="3"/>
      <c r="H6" s="3"/>
      <c r="I6" s="3"/>
    </row>
    <row r="7" spans="1:9" ht="12.75">
      <c r="A7" s="47">
        <v>5</v>
      </c>
      <c r="B7" s="48" t="s">
        <v>26</v>
      </c>
      <c r="C7" s="6" t="s">
        <v>20</v>
      </c>
      <c r="D7" s="6">
        <v>3</v>
      </c>
      <c r="E7" s="7"/>
      <c r="F7" s="3"/>
      <c r="G7" s="3"/>
      <c r="H7" s="3"/>
      <c r="I7" s="3"/>
    </row>
    <row r="8" spans="1:9" ht="25.5">
      <c r="A8" s="47">
        <v>6</v>
      </c>
      <c r="B8" s="48" t="s">
        <v>27</v>
      </c>
      <c r="C8" s="6" t="s">
        <v>20</v>
      </c>
      <c r="D8" s="6">
        <v>10</v>
      </c>
      <c r="E8" s="7"/>
      <c r="F8" s="3"/>
      <c r="G8" s="3"/>
      <c r="H8" s="3"/>
      <c r="I8" s="3"/>
    </row>
    <row r="9" spans="1:9" ht="38.25">
      <c r="A9" s="47">
        <v>7</v>
      </c>
      <c r="B9" s="48" t="s">
        <v>28</v>
      </c>
      <c r="C9" s="6" t="s">
        <v>20</v>
      </c>
      <c r="D9" s="6">
        <v>4</v>
      </c>
      <c r="E9" s="7"/>
      <c r="F9" s="3"/>
      <c r="G9" s="3"/>
      <c r="H9" s="3"/>
      <c r="I9" s="3"/>
    </row>
    <row r="10" spans="1:9" s="54" customFormat="1" ht="12.75">
      <c r="A10" s="49"/>
      <c r="B10" s="50"/>
      <c r="C10" s="50"/>
      <c r="D10" s="51"/>
      <c r="E10" s="52"/>
      <c r="F10" s="52" t="s">
        <v>7</v>
      </c>
      <c r="G10" s="53">
        <f>SUM(G3:G9)</f>
        <v>0</v>
      </c>
      <c r="H10" s="53"/>
      <c r="I10" s="53">
        <f>SUM(I3:I9)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3.57421875" style="1" customWidth="1"/>
    <col min="2" max="2" width="53.28125" style="1" customWidth="1"/>
    <col min="3" max="9" width="10.7109375" style="1" customWidth="1"/>
    <col min="10" max="16384" width="9.140625" style="1" customWidth="1"/>
  </cols>
  <sheetData>
    <row r="1" ht="12.75">
      <c r="B1" s="30" t="s">
        <v>29</v>
      </c>
    </row>
    <row r="2" spans="1:9" s="34" customFormat="1" ht="24">
      <c r="A2" s="31" t="s">
        <v>17</v>
      </c>
      <c r="B2" s="32" t="s">
        <v>1</v>
      </c>
      <c r="C2" s="31" t="s">
        <v>18</v>
      </c>
      <c r="D2" s="32" t="s">
        <v>10</v>
      </c>
      <c r="E2" s="32" t="s">
        <v>2</v>
      </c>
      <c r="F2" s="33" t="s">
        <v>3</v>
      </c>
      <c r="G2" s="33" t="s">
        <v>4</v>
      </c>
      <c r="H2" s="33" t="s">
        <v>32</v>
      </c>
      <c r="I2" s="33" t="s">
        <v>5</v>
      </c>
    </row>
    <row r="3" spans="1:9" s="2" customFormat="1" ht="37.5" customHeight="1">
      <c r="A3" s="35">
        <v>1</v>
      </c>
      <c r="B3" s="36" t="s">
        <v>30</v>
      </c>
      <c r="C3" s="37" t="s">
        <v>19</v>
      </c>
      <c r="D3" s="37">
        <v>5000</v>
      </c>
      <c r="E3" s="38"/>
      <c r="F3" s="39"/>
      <c r="G3" s="39"/>
      <c r="H3" s="39"/>
      <c r="I3" s="39"/>
    </row>
    <row r="4" spans="1:9" s="2" customFormat="1" ht="34.5" customHeight="1">
      <c r="A4" s="35">
        <v>2</v>
      </c>
      <c r="B4" s="40" t="s">
        <v>31</v>
      </c>
      <c r="C4" s="37" t="s">
        <v>19</v>
      </c>
      <c r="D4" s="37">
        <v>1000</v>
      </c>
      <c r="E4" s="38"/>
      <c r="F4" s="39"/>
      <c r="G4" s="39"/>
      <c r="H4" s="39"/>
      <c r="I4" s="39"/>
    </row>
    <row r="5" spans="1:9" s="2" customFormat="1" ht="12.75">
      <c r="A5" s="41"/>
      <c r="B5" s="42"/>
      <c r="C5" s="42"/>
      <c r="D5" s="8"/>
      <c r="E5" s="9"/>
      <c r="F5" s="9" t="s">
        <v>7</v>
      </c>
      <c r="G5" s="43">
        <f>SUM(G3:G4)</f>
        <v>0</v>
      </c>
      <c r="H5" s="43"/>
      <c r="I5" s="43">
        <f>SUM(I3:I4)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2018-09-12T08:02:10Z</cp:lastPrinted>
  <dcterms:created xsi:type="dcterms:W3CDTF">2018-05-25T09:36:44Z</dcterms:created>
  <dcterms:modified xsi:type="dcterms:W3CDTF">2018-12-12T13:20:59Z</dcterms:modified>
  <cp:category/>
  <cp:version/>
  <cp:contentType/>
  <cp:contentStatus/>
</cp:coreProperties>
</file>