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66" activeTab="0"/>
  </bookViews>
  <sheets>
    <sheet name="1" sheetId="1" r:id="rId1"/>
    <sheet name="3" sheetId="2" r:id="rId2"/>
    <sheet name="4" sheetId="3" r:id="rId3"/>
    <sheet name="5" sheetId="4" r:id="rId4"/>
    <sheet name="6" sheetId="5" r:id="rId5"/>
    <sheet name="7" sheetId="6" r:id="rId6"/>
    <sheet name="9" sheetId="7" r:id="rId7"/>
    <sheet name="11" sheetId="8" r:id="rId8"/>
    <sheet name="12" sheetId="9" r:id="rId9"/>
    <sheet name="13" sheetId="10" r:id="rId10"/>
    <sheet name="15" sheetId="11" r:id="rId11"/>
    <sheet name="18" sheetId="12" r:id="rId12"/>
    <sheet name="19" sheetId="13" r:id="rId13"/>
    <sheet name="20" sheetId="14" r:id="rId14"/>
    <sheet name="21" sheetId="15" r:id="rId15"/>
    <sheet name="26" sheetId="16" r:id="rId16"/>
    <sheet name="29" sheetId="17" r:id="rId17"/>
    <sheet name="29a" sheetId="18" r:id="rId18"/>
    <sheet name="30" sheetId="19" r:id="rId19"/>
    <sheet name="31" sheetId="20" r:id="rId20"/>
    <sheet name="32" sheetId="21" r:id="rId21"/>
    <sheet name="34" sheetId="22" r:id="rId22"/>
    <sheet name="36" sheetId="23" r:id="rId23"/>
    <sheet name="37" sheetId="24" r:id="rId24"/>
    <sheet name="38" sheetId="25" r:id="rId25"/>
    <sheet name="39" sheetId="26" r:id="rId26"/>
    <sheet name="40" sheetId="27" r:id="rId27"/>
    <sheet name="41" sheetId="28" r:id="rId28"/>
    <sheet name="42" sheetId="29" r:id="rId29"/>
    <sheet name="42a" sheetId="30" r:id="rId30"/>
    <sheet name="43" sheetId="31" r:id="rId31"/>
    <sheet name="44" sheetId="32" r:id="rId32"/>
    <sheet name="46" sheetId="33" r:id="rId33"/>
    <sheet name="48" sheetId="34" r:id="rId34"/>
    <sheet name="48a" sheetId="35" r:id="rId35"/>
    <sheet name="49" sheetId="36" r:id="rId36"/>
    <sheet name="50" sheetId="37" r:id="rId37"/>
    <sheet name="51" sheetId="38" r:id="rId38"/>
    <sheet name="52" sheetId="39" r:id="rId39"/>
    <sheet name="53" sheetId="40" r:id="rId40"/>
    <sheet name="54" sheetId="41" r:id="rId41"/>
    <sheet name="55" sheetId="42" r:id="rId42"/>
    <sheet name="55a" sheetId="43" r:id="rId43"/>
    <sheet name="56" sheetId="44" r:id="rId44"/>
    <sheet name="61" sheetId="45" r:id="rId45"/>
    <sheet name="62" sheetId="46" r:id="rId46"/>
    <sheet name="64" sheetId="47" r:id="rId47"/>
    <sheet name="65a" sheetId="48" r:id="rId48"/>
    <sheet name="67" sheetId="49" r:id="rId49"/>
    <sheet name="68" sheetId="50" r:id="rId50"/>
    <sheet name="71" sheetId="51" r:id="rId51"/>
    <sheet name="72" sheetId="52" r:id="rId52"/>
    <sheet name="73" sheetId="53" r:id="rId53"/>
    <sheet name="74" sheetId="54" r:id="rId54"/>
    <sheet name="77" sheetId="55" r:id="rId55"/>
    <sheet name="78" sheetId="56" r:id="rId56"/>
    <sheet name="79" sheetId="57" r:id="rId57"/>
    <sheet name="81" sheetId="58" r:id="rId58"/>
    <sheet name="83" sheetId="59" r:id="rId59"/>
    <sheet name="84" sheetId="60" r:id="rId60"/>
  </sheets>
  <externalReferences>
    <externalReference r:id="rId63"/>
    <externalReference r:id="rId64"/>
    <externalReference r:id="rId65"/>
  </externalReferences>
  <definedNames>
    <definedName name="Excel_BuiltIn__FilterDatabase_19_1">"$#ODWOŁANIE.$A$2:$J$2"</definedName>
    <definedName name="Excel_BuiltIn__FilterDatabase_32">'32'!$A$2:$J$6</definedName>
    <definedName name="Excel_BuiltIn__FilterDatabase_321">#REF!</definedName>
    <definedName name="Excel_BuiltIn__FilterDatabase_58" localSheetId="42">'55a'!$A$2:$K$8</definedName>
    <definedName name="Excel_BuiltIn__FilterDatabase_58">'55'!$A$2:$K$10</definedName>
    <definedName name="Excel_BuiltIn__FilterDatabase_61" localSheetId="17">#REF!</definedName>
    <definedName name="Excel_BuiltIn__FilterDatabase_61" localSheetId="27">#REF!</definedName>
    <definedName name="Excel_BuiltIn__FilterDatabase_61" localSheetId="29">#REF!</definedName>
    <definedName name="Excel_BuiltIn__FilterDatabase_61" localSheetId="34">#REF!</definedName>
    <definedName name="Excel_BuiltIn__FilterDatabase_61" localSheetId="42">#REF!</definedName>
    <definedName name="Excel_BuiltIn__FilterDatabase_61" localSheetId="47">NA()</definedName>
    <definedName name="Excel_BuiltIn__FilterDatabase_61" localSheetId="57">#REF!</definedName>
    <definedName name="Excel_BuiltIn__FilterDatabase_61" localSheetId="59">#REF!</definedName>
    <definedName name="Excel_BuiltIn__FilterDatabase_61">#REF!</definedName>
    <definedName name="Excel_BuiltIn__FilterDatabase_61_35" localSheetId="17">#REF!</definedName>
    <definedName name="Excel_BuiltIn__FilterDatabase_61_35" localSheetId="27">#REF!</definedName>
    <definedName name="Excel_BuiltIn__FilterDatabase_61_35" localSheetId="29">#REF!</definedName>
    <definedName name="Excel_BuiltIn__FilterDatabase_61_35" localSheetId="34">#REF!</definedName>
    <definedName name="Excel_BuiltIn__FilterDatabase_61_35" localSheetId="42">#REF!</definedName>
    <definedName name="Excel_BuiltIn__FilterDatabase_61_35" localSheetId="57">#REF!</definedName>
    <definedName name="Excel_BuiltIn__FilterDatabase_61_35" localSheetId="59">#REF!</definedName>
    <definedName name="Excel_BuiltIn__FilterDatabase_61_35">#REF!</definedName>
    <definedName name="Excel_BuiltIn__FilterDatabase_61_36" localSheetId="17">#REF!</definedName>
    <definedName name="Excel_BuiltIn__FilterDatabase_61_36" localSheetId="27">#REF!</definedName>
    <definedName name="Excel_BuiltIn__FilterDatabase_61_36" localSheetId="29">#REF!</definedName>
    <definedName name="Excel_BuiltIn__FilterDatabase_61_36" localSheetId="34">#REF!</definedName>
    <definedName name="Excel_BuiltIn__FilterDatabase_61_36" localSheetId="42">#REF!</definedName>
    <definedName name="Excel_BuiltIn__FilterDatabase_61_36" localSheetId="57">#REF!</definedName>
    <definedName name="Excel_BuiltIn__FilterDatabase_61_36" localSheetId="59">#REF!</definedName>
    <definedName name="Excel_BuiltIn__FilterDatabase_61_36">#REF!</definedName>
    <definedName name="Excel_BuiltIn__FilterDatabase_61_39" localSheetId="17">#REF!</definedName>
    <definedName name="Excel_BuiltIn__FilterDatabase_61_39" localSheetId="27">#REF!</definedName>
    <definedName name="Excel_BuiltIn__FilterDatabase_61_39" localSheetId="29">#REF!</definedName>
    <definedName name="Excel_BuiltIn__FilterDatabase_61_39" localSheetId="34">#REF!</definedName>
    <definedName name="Excel_BuiltIn__FilterDatabase_61_39" localSheetId="42">#REF!</definedName>
    <definedName name="Excel_BuiltIn__FilterDatabase_61_39" localSheetId="57">#REF!</definedName>
    <definedName name="Excel_BuiltIn__FilterDatabase_61_39" localSheetId="59">#REF!</definedName>
    <definedName name="Excel_BuiltIn__FilterDatabase_61_39">#REF!</definedName>
    <definedName name="Excel_BuiltIn__FilterDatabase_61_4" localSheetId="17">#REF!</definedName>
    <definedName name="Excel_BuiltIn__FilterDatabase_61_4" localSheetId="27">#REF!</definedName>
    <definedName name="Excel_BuiltIn__FilterDatabase_61_4" localSheetId="29">#REF!</definedName>
    <definedName name="Excel_BuiltIn__FilterDatabase_61_4" localSheetId="34">#REF!</definedName>
    <definedName name="Excel_BuiltIn__FilterDatabase_61_4" localSheetId="42">#REF!</definedName>
    <definedName name="Excel_BuiltIn__FilterDatabase_61_4" localSheetId="57">#REF!</definedName>
    <definedName name="Excel_BuiltIn__FilterDatabase_61_4" localSheetId="59">#REF!</definedName>
    <definedName name="Excel_BuiltIn__FilterDatabase_61_4">#REF!</definedName>
    <definedName name="Excel_BuiltIn__FilterDatabase_61_43" localSheetId="17">#REF!</definedName>
    <definedName name="Excel_BuiltIn__FilterDatabase_61_43" localSheetId="27">#REF!</definedName>
    <definedName name="Excel_BuiltIn__FilterDatabase_61_43" localSheetId="29">#REF!</definedName>
    <definedName name="Excel_BuiltIn__FilterDatabase_61_43" localSheetId="34">#REF!</definedName>
    <definedName name="Excel_BuiltIn__FilterDatabase_61_43" localSheetId="42">#REF!</definedName>
    <definedName name="Excel_BuiltIn__FilterDatabase_61_43" localSheetId="57">#REF!</definedName>
    <definedName name="Excel_BuiltIn__FilterDatabase_61_43" localSheetId="59">#REF!</definedName>
    <definedName name="Excel_BuiltIn__FilterDatabase_61_43">#REF!</definedName>
    <definedName name="Excel_BuiltIn__FilterDatabase_61_51" localSheetId="17">#REF!</definedName>
    <definedName name="Excel_BuiltIn__FilterDatabase_61_51" localSheetId="27">#REF!</definedName>
    <definedName name="Excel_BuiltIn__FilterDatabase_61_51" localSheetId="29">#REF!</definedName>
    <definedName name="Excel_BuiltIn__FilterDatabase_61_51" localSheetId="34">#REF!</definedName>
    <definedName name="Excel_BuiltIn__FilterDatabase_61_51" localSheetId="42">#REF!</definedName>
    <definedName name="Excel_BuiltIn__FilterDatabase_61_51" localSheetId="57">#REF!</definedName>
    <definedName name="Excel_BuiltIn__FilterDatabase_61_51" localSheetId="59">#REF!</definedName>
    <definedName name="Excel_BuiltIn__FilterDatabase_61_51">#REF!</definedName>
    <definedName name="Excel_BuiltIn__FilterDatabase_61_6" localSheetId="17">#REF!</definedName>
    <definedName name="Excel_BuiltIn__FilterDatabase_61_6" localSheetId="27">#REF!</definedName>
    <definedName name="Excel_BuiltIn__FilterDatabase_61_6" localSheetId="29">#REF!</definedName>
    <definedName name="Excel_BuiltIn__FilterDatabase_61_6" localSheetId="34">#REF!</definedName>
    <definedName name="Excel_BuiltIn__FilterDatabase_61_6" localSheetId="42">#REF!</definedName>
    <definedName name="Excel_BuiltIn__FilterDatabase_61_6" localSheetId="57">#REF!</definedName>
    <definedName name="Excel_BuiltIn__FilterDatabase_61_6" localSheetId="59">#REF!</definedName>
    <definedName name="Excel_BuiltIn__FilterDatabase_61_6">#REF!</definedName>
    <definedName name="Excel_BuiltIn__FilterDatabase_61_69">"$#ODWOŁANIE.$#ODWOŁANIE$#ODWOŁANIE:$#ODWOŁANIE$#ODWOŁANIE"</definedName>
    <definedName name="Excel_BuiltIn__FilterDatabase_61_70">"$#ODWOŁANIE.$#ODWOŁANIE$#ODWOŁANIE:$#ODWOŁANIE$#ODWOŁANIE"</definedName>
    <definedName name="Excel_BuiltIn__FilterDatabase_61_79" localSheetId="17">#REF!</definedName>
    <definedName name="Excel_BuiltIn__FilterDatabase_61_79" localSheetId="27">#REF!</definedName>
    <definedName name="Excel_BuiltIn__FilterDatabase_61_79" localSheetId="29">#REF!</definedName>
    <definedName name="Excel_BuiltIn__FilterDatabase_61_79" localSheetId="34">#REF!</definedName>
    <definedName name="Excel_BuiltIn__FilterDatabase_61_79" localSheetId="42">#REF!</definedName>
    <definedName name="Excel_BuiltIn__FilterDatabase_61_79" localSheetId="57">#REF!</definedName>
    <definedName name="Excel_BuiltIn__FilterDatabase_61_79" localSheetId="59">#REF!</definedName>
    <definedName name="Excel_BuiltIn__FilterDatabase_61_79">#REF!</definedName>
    <definedName name="Excel_BuiltIn__FilterDatabase_61_80" localSheetId="17">#REF!</definedName>
    <definedName name="Excel_BuiltIn__FilterDatabase_61_80" localSheetId="27">#REF!</definedName>
    <definedName name="Excel_BuiltIn__FilterDatabase_61_80" localSheetId="29">#REF!</definedName>
    <definedName name="Excel_BuiltIn__FilterDatabase_61_80" localSheetId="34">#REF!</definedName>
    <definedName name="Excel_BuiltIn__FilterDatabase_61_80" localSheetId="42">#REF!</definedName>
    <definedName name="Excel_BuiltIn__FilterDatabase_61_80" localSheetId="57">#REF!</definedName>
    <definedName name="Excel_BuiltIn__FilterDatabase_61_80" localSheetId="59">#REF!</definedName>
    <definedName name="Excel_BuiltIn__FilterDatabase_61_80">#REF!</definedName>
    <definedName name="Excel_BuiltIn__FilterDatabase_8">'5'!$A$2:$K$8</definedName>
    <definedName name="Excel_BuiltIn__FilterDatabase_8_4" localSheetId="56">#REF!</definedName>
    <definedName name="Excel_BuiltIn__FilterDatabase_8_4" localSheetId="57">#REF!</definedName>
    <definedName name="Excel_BuiltIn__FilterDatabase_8_4">'4'!$A$2:$K$5</definedName>
    <definedName name="Excel_BuiltIn_Print_Area">"$#ODWOŁANIE.$A$1:$K$34"</definedName>
    <definedName name="Excel_BuiltIn_Print_Area_16" localSheetId="47">#REF!</definedName>
    <definedName name="Excel_BuiltIn_Print_Area_16" localSheetId="56">#REF!</definedName>
    <definedName name="Excel_BuiltIn_Print_Area_16" localSheetId="57">#REF!</definedName>
    <definedName name="Excel_BuiltIn_Print_Area_16">'11'!$A$1:$I$9</definedName>
    <definedName name="Excel_BuiltIn_Print_Area_16_69">"$#ODWOŁANIE.$A$1:$I$4"</definedName>
    <definedName name="Excel_BuiltIn_Print_Area_16_70">"$#ODWOŁANIE.$A$1:$I$4"</definedName>
    <definedName name="Excel_BuiltIn_Print_Area_27">'21'!$A$1:$I$10</definedName>
    <definedName name="Excel_BuiltIn_Print_Area_28" localSheetId="17">#REF!</definedName>
    <definedName name="Excel_BuiltIn_Print_Area_28" localSheetId="27">#REF!</definedName>
    <definedName name="Excel_BuiltIn_Print_Area_28" localSheetId="29">#REF!</definedName>
    <definedName name="Excel_BuiltIn_Print_Area_28" localSheetId="34">#REF!</definedName>
    <definedName name="Excel_BuiltIn_Print_Area_28" localSheetId="42">#REF!</definedName>
    <definedName name="Excel_BuiltIn_Print_Area_28" localSheetId="57">#REF!</definedName>
    <definedName name="Excel_BuiltIn_Print_Area_28" localSheetId="59">#REF!</definedName>
    <definedName name="Excel_BuiltIn_Print_Area_28">#REF!</definedName>
    <definedName name="Excel_BuiltIn_Print_Area_28_35" localSheetId="17">#REF!</definedName>
    <definedName name="Excel_BuiltIn_Print_Area_28_35" localSheetId="27">#REF!</definedName>
    <definedName name="Excel_BuiltIn_Print_Area_28_35" localSheetId="29">#REF!</definedName>
    <definedName name="Excel_BuiltIn_Print_Area_28_35" localSheetId="34">#REF!</definedName>
    <definedName name="Excel_BuiltIn_Print_Area_28_35" localSheetId="42">#REF!</definedName>
    <definedName name="Excel_BuiltIn_Print_Area_28_35" localSheetId="57">#REF!</definedName>
    <definedName name="Excel_BuiltIn_Print_Area_28_35" localSheetId="59">#REF!</definedName>
    <definedName name="Excel_BuiltIn_Print_Area_28_35">#REF!</definedName>
    <definedName name="Excel_BuiltIn_Print_Area_28_36" localSheetId="17">#REF!</definedName>
    <definedName name="Excel_BuiltIn_Print_Area_28_36" localSheetId="27">#REF!</definedName>
    <definedName name="Excel_BuiltIn_Print_Area_28_36" localSheetId="29">#REF!</definedName>
    <definedName name="Excel_BuiltIn_Print_Area_28_36" localSheetId="34">#REF!</definedName>
    <definedName name="Excel_BuiltIn_Print_Area_28_36" localSheetId="42">#REF!</definedName>
    <definedName name="Excel_BuiltIn_Print_Area_28_36" localSheetId="57">#REF!</definedName>
    <definedName name="Excel_BuiltIn_Print_Area_28_36" localSheetId="59">#REF!</definedName>
    <definedName name="Excel_BuiltIn_Print_Area_28_36">#REF!</definedName>
    <definedName name="Excel_BuiltIn_Print_Area_28_39" localSheetId="17">#REF!</definedName>
    <definedName name="Excel_BuiltIn_Print_Area_28_39" localSheetId="27">#REF!</definedName>
    <definedName name="Excel_BuiltIn_Print_Area_28_39" localSheetId="29">#REF!</definedName>
    <definedName name="Excel_BuiltIn_Print_Area_28_39" localSheetId="34">#REF!</definedName>
    <definedName name="Excel_BuiltIn_Print_Area_28_39" localSheetId="42">#REF!</definedName>
    <definedName name="Excel_BuiltIn_Print_Area_28_39" localSheetId="57">#REF!</definedName>
    <definedName name="Excel_BuiltIn_Print_Area_28_39" localSheetId="59">#REF!</definedName>
    <definedName name="Excel_BuiltIn_Print_Area_28_39">#REF!</definedName>
    <definedName name="Excel_BuiltIn_Print_Area_28_43" localSheetId="17">#REF!</definedName>
    <definedName name="Excel_BuiltIn_Print_Area_28_43" localSheetId="27">#REF!</definedName>
    <definedName name="Excel_BuiltIn_Print_Area_28_43" localSheetId="29">#REF!</definedName>
    <definedName name="Excel_BuiltIn_Print_Area_28_43" localSheetId="34">#REF!</definedName>
    <definedName name="Excel_BuiltIn_Print_Area_28_43" localSheetId="42">#REF!</definedName>
    <definedName name="Excel_BuiltIn_Print_Area_28_43" localSheetId="57">#REF!</definedName>
    <definedName name="Excel_BuiltIn_Print_Area_28_43" localSheetId="59">#REF!</definedName>
    <definedName name="Excel_BuiltIn_Print_Area_28_43">#REF!</definedName>
    <definedName name="Excel_BuiltIn_Print_Area_28_51" localSheetId="17">#REF!</definedName>
    <definedName name="Excel_BuiltIn_Print_Area_28_51" localSheetId="27">#REF!</definedName>
    <definedName name="Excel_BuiltIn_Print_Area_28_51" localSheetId="29">#REF!</definedName>
    <definedName name="Excel_BuiltIn_Print_Area_28_51" localSheetId="34">#REF!</definedName>
    <definedName name="Excel_BuiltIn_Print_Area_28_51" localSheetId="42">#REF!</definedName>
    <definedName name="Excel_BuiltIn_Print_Area_28_51" localSheetId="57">#REF!</definedName>
    <definedName name="Excel_BuiltIn_Print_Area_28_51" localSheetId="59">#REF!</definedName>
    <definedName name="Excel_BuiltIn_Print_Area_28_51">#REF!</definedName>
    <definedName name="Excel_BuiltIn_Print_Area_28_6" localSheetId="17">#REF!</definedName>
    <definedName name="Excel_BuiltIn_Print_Area_28_6" localSheetId="27">#REF!</definedName>
    <definedName name="Excel_BuiltIn_Print_Area_28_6" localSheetId="29">#REF!</definedName>
    <definedName name="Excel_BuiltIn_Print_Area_28_6" localSheetId="34">#REF!</definedName>
    <definedName name="Excel_BuiltIn_Print_Area_28_6" localSheetId="42">#REF!</definedName>
    <definedName name="Excel_BuiltIn_Print_Area_28_6" localSheetId="57">#REF!</definedName>
    <definedName name="Excel_BuiltIn_Print_Area_28_6" localSheetId="59">#REF!</definedName>
    <definedName name="Excel_BuiltIn_Print_Area_28_6">#REF!</definedName>
    <definedName name="Excel_BuiltIn_Print_Area_28_79" localSheetId="17">#REF!</definedName>
    <definedName name="Excel_BuiltIn_Print_Area_28_79" localSheetId="27">#REF!</definedName>
    <definedName name="Excel_BuiltIn_Print_Area_28_79" localSheetId="29">#REF!</definedName>
    <definedName name="Excel_BuiltIn_Print_Area_28_79" localSheetId="34">#REF!</definedName>
    <definedName name="Excel_BuiltIn_Print_Area_28_79" localSheetId="42">#REF!</definedName>
    <definedName name="Excel_BuiltIn_Print_Area_28_79" localSheetId="57">#REF!</definedName>
    <definedName name="Excel_BuiltIn_Print_Area_28_79" localSheetId="59">#REF!</definedName>
    <definedName name="Excel_BuiltIn_Print_Area_28_79">#REF!</definedName>
    <definedName name="Excel_BuiltIn_Print_Area_28_80" localSheetId="17">#REF!</definedName>
    <definedName name="Excel_BuiltIn_Print_Area_28_80" localSheetId="27">#REF!</definedName>
    <definedName name="Excel_BuiltIn_Print_Area_28_80" localSheetId="29">#REF!</definedName>
    <definedName name="Excel_BuiltIn_Print_Area_28_80" localSheetId="34">#REF!</definedName>
    <definedName name="Excel_BuiltIn_Print_Area_28_80" localSheetId="42">#REF!</definedName>
    <definedName name="Excel_BuiltIn_Print_Area_28_80" localSheetId="57">#REF!</definedName>
    <definedName name="Excel_BuiltIn_Print_Area_28_80" localSheetId="59">#REF!</definedName>
    <definedName name="Excel_BuiltIn_Print_Area_28_80">#REF!</definedName>
    <definedName name="Excel_BuiltIn_Print_Area_29" localSheetId="47">#REF!</definedName>
    <definedName name="Excel_BuiltIn_Print_Area_29" localSheetId="56">#REF!</definedName>
    <definedName name="Excel_BuiltIn_Print_Area_29" localSheetId="57">#REF!</definedName>
    <definedName name="Excel_BuiltIn_Print_Area_29">#REF!</definedName>
    <definedName name="Excel_BuiltIn_Print_Area_29_69">"$#ODWOŁANIE.$A$1:$I$2"</definedName>
    <definedName name="Excel_BuiltIn_Print_Area_29_70">"$#ODWOŁANIE.$A$1:$I$2"</definedName>
    <definedName name="Excel_BuiltIn_Print_Area_30" localSheetId="47">#REF!</definedName>
    <definedName name="Excel_BuiltIn_Print_Area_30" localSheetId="56">#REF!</definedName>
    <definedName name="Excel_BuiltIn_Print_Area_30" localSheetId="57">#REF!</definedName>
    <definedName name="Excel_BuiltIn_Print_Area_30">#REF!</definedName>
    <definedName name="Excel_BuiltIn_Print_Area_30_69">"$#ODWOŁANIE.$A$1:$I$2"</definedName>
    <definedName name="Excel_BuiltIn_Print_Area_30_70">"$#ODWOŁANIE.$A$1:$I$2"</definedName>
    <definedName name="Excel_BuiltIn_Print_Area_74">'74'!$A$1:$I$8</definedName>
    <definedName name="_xlnm.Print_Area" localSheetId="47">'65a'!$A$1:$K$8</definedName>
    <definedName name="_xlnm.Print_Area" localSheetId="54">'77'!$A$1:$K$11</definedName>
  </definedNames>
  <calcPr fullCalcOnLoad="1"/>
</workbook>
</file>

<file path=xl/sharedStrings.xml><?xml version="1.0" encoding="utf-8"?>
<sst xmlns="http://schemas.openxmlformats.org/spreadsheetml/2006/main" count="1478" uniqueCount="408">
  <si>
    <t>PRZYRZĄD DO POBIERANIA I PREPARATYKI KRWI TYP D Sterylny, nietoksyczny, niepirogenn Pakowany pojedynczo w blister foliowo-papierowyOkres ważność 36 miesięcy od daty produkcji. Okres ważności min. 24 miesiące od dostarczenia do Zamawiającego.</t>
  </si>
  <si>
    <t>Zadanie nr 78</t>
  </si>
  <si>
    <t>Maska do bronchoskopii, umożliwiająca stosowanie analgezji wziewnej podczas procedur endoskopowych. Maska profilowana anatomicznie z miękkim kołmierzem ciśnieniowymW 4 rozmiarach (niemowlęta, dzieci, młodzież, dorośli)-łączniki uzależnione od rozmiaru dla dorosłych 22F, dla niemowląt 15F. Maska posiada 3 samouszczelniające się porty umożliwiające wykonanie procedury. Kodowana kolorystycznie, maska posiadająca krążek do mocowania lejców. Maski pakowane pojedyńczo</t>
  </si>
  <si>
    <t>Zadanie nr 79</t>
  </si>
  <si>
    <t>Jednorazowe pasy do masażu serca do platformy Auto-Pulse model 100 Firmy ZOLL</t>
  </si>
  <si>
    <t>pozycja 3</t>
  </si>
  <si>
    <t>pozycja 4</t>
  </si>
  <si>
    <t>kaniula donosowawysokich i niskich przepływow, rurka wykonana z PCV zakończona 15 mm adapterem z poliuretanu, noski wykonane z PCV, niezawierające ftalanów. Długość jednego ramienia rurki ok 28 cm, produkt niesterylny.Rozmiary dla dzieci o wadze: &lt;750g 750-1000g 1000-2500g &gt;2500g</t>
  </si>
  <si>
    <t>Pusty pojemnik  transferowy z tworzywa sztucznego o pojemności 2000 ml do preparatyki, przechowywania i transfuzji krwi i jej składników. Pojemnik wykonany z tworzywa PCV umożliwiającego przechowywanie składników krwi  w temperaturze od +2ºC do +8ºC oraz w  temperaturze od+20ºC do +25 ºC. Sterylny, apirogenny
ojemnik musi posiadać dren o długości minimum 40 cm, zakończony igłą plastikowątypu „SPIKE”. Dren musi być elastyczny, umożliwiać łatwe rolowanie i skuteczne zadziałanie standardowych  zgrzewarek dielektrycznych. Średnica drenów powinna mieć wymiary zapewniające kompatybilność drenów z różnych pojemników (różnych firm), aby umożliwić ich połączenia w układzie zamkniętym z zastosowaniem standardowych zgrzewarek do jałowego łączenia drenów. Pojemniki muszą zawierać 2 porty zabezpieczone błoną od wewnątrz oraz odpowiednią ochroną z zewnątrz zapewniającą jałowość, umożliwiające łatwy dostęp  do podłączenia zestawu do przetoczenia. Tworzywo, z którego wykonane są pojemniki musi być przejrzyste, umożliwiające wizualną ocenę składnika znajdującego się w pojemniku.Na dolnej krawędzi pojemnika powinno znajdować się nacięcie umożliwiające zawieszenie pojemnika na statywach  transfuzyjnych. Na pojemniku musi być trwale umocowana etykieta , która nie może  ulegać uszkodzeniu ani odklejeniu w czasie preparatyki i przechowywania. Etykieta pojemnika lub informacja na opakowaniu indywidualnym musi zawierać: 
a) nazwę firmy i nazwę pojemnika, 
b) pojemność, 
c) numer serii i typ pojemnika w postaci literowo-cyfrowej i kodu kreskowego, 
d) datę ważności , 
e) oznakowanie CE, 
f) kody kreskowe odpowiadające wymogom standardu EAN – 128. 
Każdy pojedynczy pojemnik musi być zamknięty w indywidualnym opakowaniu zabezpieczającym, zapewniającym zachowanie jałowości i apirogenności pojemników, oraz odpowiednie warunki przechowywania. Pojedyncze zestawy muszą być zapakowane w odporne na uszkodzenia opakowania zbiorcze. Opakowanie zbiorcze może zawierać zestawy tylko jednej serii. Opakowanie zbiorcze musi zawierać informację o warunkach przechowywania pojemników. Okres ważność 36 miesięcy od daty produkcji. Okres ważności min. 24 miesiące od dostarczenia do Zamawiającego</t>
  </si>
  <si>
    <t>Pojemnik transferowy o pojemności  600 ml do preparatyki, przechowywania i transfuzji krwi i jej składników. Pojemnik wykonany z tworzywa PCV umożliwiającego przechowywanie składników krwi  w temperaturze od +2ºC do +8ºC oraz w  temperaturze od+20ºC do +25 ºC. 
Sterylny, apirogenny Pojemnik musi posiadać dren o długości minimum 40 cm, zakończony igłą plastikową typu „SPIKE” Dren musi być elastyczny, umożliwiać łatwe rolowanie i skuteczne zadziałanie standardowych  zgrzewarek dielektrycznych. Średnica drenów powinna mieć wymiary zapewniające kompatybilność drenów z różnych pojemników (różnych firm), aby umożliwić ich połączenia w układzie zamkniętym z zastosowaniem standardowych zgrzewarek do jałowego łączenia drenów. Pojemniki muszą zawierać 2 porty zabezpieczone błoną od wewnątrz oraz odpowiednią ochroną z zewnątrz zapewniającą jałowość, umożliwiające łatwy dostęp  do podłączenia zestawu do przetoczenia. 
Tworzywo, z którego wykonane są pojemniki musi być przejrzyste, umożliwiające wizualną ocenę składnika znajdującego się w pojemniku.
Na dolnej krawędzi pojemnika powinno znajdować się nacięcie umożliwiające zawieszenie pojemnika na statywach  transfuzyjnych. 
Możliwość wirowania pojemników z przyśpieszeniem 250 – 350 g do 15 minut używając typowych wirówek do wirowania krwi.
Na pojemniku musi być trwale umocowana etykieta , która nie może  ulegać uszkodzeniu ani odklejeniu w czasie preparatyki i przechowywania. Etykieta pojemnika lub informacja na opakowaniu indywidualnym musi zawierać: 
a) nazwę firmy i nazwę pojemnika, 
b) pojemność, 
c) numer serii i typ pojemnika w postaci literowo-cyfrowej i kodu kreskowego, 
d) datę ważności , 
e) oznakowanie CE, 
f) ) kody kreskowe odpowiadające wymogom standardu EAN – 128. 
Każdy pojedynczy pojemnik musi być zamknięty w indywidualnym opakowaniu zabezpieczającym, zapewniającym zachowanie jałowości i apirogenności pojemników, oraz odpowiednie warunki przechowywania. Pojedyncze zestawy muszą być zapakowane w odporne na uszkodzenia opakowania zbiorcze. Opakowanie zbiorcze może zawierać zestawy tylko jednej serii. Opakowanie zbiorcze musi zawierać informację o warunkach przechowywania pojemników. 
Okres ważność 36 miesięcy od daty produkcji.
Okres ważności min. 24 miesiące od dostarczenia do Zamawiającego.</t>
  </si>
  <si>
    <t>Zestaw do cystostomii, zawiera: metalowy, rozdzieralny trokar,cewnik typu pigtail o długości 55 cm z otwartym  zakończeniem  wykonany z poliuretanu, worek do odprowadzania moczu o pojemności 2000 ml,skalpel z trzonkiem plastikowym,plastry do mocowania cewnika, zacisk oraz zatyczkę do cewnika, rozmiary zestawu 8-16 Ch; zestaw sterylny, jednorazowy, wszystkie elementy kompatybilne ze sobą.</t>
  </si>
  <si>
    <t>Pozycja nr 38</t>
  </si>
  <si>
    <t>Zestaw do nefrostomii, do bezpośredniego nakłucia kielicha nerki; igła dwuczęściowa; cewnik typu "J"; dysk do umocowania cewnika, CH12</t>
  </si>
  <si>
    <t>Zestaw do nefrostomii, do bezpośredniego nakłucia kielicha nerki; igła dwuczęściowa; cewnik typu "J"; dysk do umocowania cewnika, CH9</t>
  </si>
  <si>
    <t>Zestaw do nefrostomii, w zestawie: trzy rozszerzadła, ostatnie rozszerzadło z rozrywaną koszulką; igła dwuczęściowa; prowadnik Lunderquista; cewnik typu "J"; dysk do umocowania cewnika,skalpel z trzonkiem plastikowym, CH9</t>
  </si>
  <si>
    <t>Zadanie nr 61 Akcesoria do InfantFlow/Fabian</t>
  </si>
  <si>
    <t>Zadanie nr 62 Linie do pomp Kangaroo</t>
  </si>
  <si>
    <t>Sterylne lub mikrobiologiczne czyste układy oddechowe z rur karbowanych dla dzieci, o średnicy 15mm, z komorą do automatycznego pobierania wody, koniczynkowym zakończeniem dla wielorazowego adaptera dwóch spirali grzejnych, przeznaczone do respiratora Engstrem GE</t>
  </si>
  <si>
    <t>Pakiet 67</t>
  </si>
  <si>
    <t>PAKIET NR 77</t>
  </si>
  <si>
    <t>Zadanie nr 39 Filtry specjalistyczne</t>
  </si>
  <si>
    <t>Igła angiograficzna. Średnice: 18G; 19G; 20G; 21G Długości: 5,1cm; 7cm; 9cm. Ergonomiczny, karbowany hub ułatwiający posługiwanie się igłą w mokrych rękawiczkach. Wybrzuszenie na hubie pozwalające na prawidłową orientację ścięcia ostrza igły. Igła 1-częściowa. Dostępna w wersji ze skrzydełkami (kształt Seldinger albo Cournand) lub bez. Wykonana z pokrytej stali nierdzewnej zapewniającej łatwość przejścia prowadnikiem oraz wycofania po nim igły. Ostra końcówka umożliwia łatwe przejście przez tkanki i ściany naczynia. Dostępna igła zakrzywiona w kształcie litery „C” o rozmiarze 21G/9cm przeznaczona do wprowadzania tunelizowanych cewników dializacyjnych po prowadniku metodą pojedynczego nakłucia.</t>
  </si>
  <si>
    <t>Pozycja nr 36</t>
  </si>
  <si>
    <t>okrycie termoregulacyjne do kontrolowanej hipotermii do urządzenia MTRE Criticool</t>
  </si>
  <si>
    <t>Zadanie nr 49  Rurki dooskrzelowe</t>
  </si>
  <si>
    <t>Rurka dooskrzelowa lewostronna  - zestaw (w zestawie złącze do rurek odoskrzelowe z zaciskami), wykonana z termoplastycznego PVC silikonowanego z dwoma mankietami niskociśnieniowymi, otwór Murphyego o zaokrąglonych krawędziach, linia rtg na całej długości rurki, dodatkowe znaczniki rtg określające położenie obu mankietów, podziałka centymetrowa, dwa 15mm  łączniki, zgodne  z ISO 5356-1, jałowa, jednorazowego użytku</t>
  </si>
  <si>
    <t xml:space="preserve">Rurka intubacyjna specjalna z mankietem w kształcie stożka do przedłużonej intubacji, wyposażona w system drenażu przestrzeni podgłośniowej, mankiet niskociśnieniowy, możliwość skrócenia rurki o 10cm, znacznik RTG wtopiony w korpus rurki, kanał do drenażu całkowicie zintegrowany w korpusie, jednorazowa, rozmiary od 7 do 10 </t>
  </si>
  <si>
    <t>Zadanie nr 51 Rurki specjalistyczne</t>
  </si>
  <si>
    <t>Rurka intubacyjna do chirurgii laserowej, ze stali nierdzewnej, posiadająca dwa mankiety jeden przy drugim, wewnętrzne wypełnione wodą, zewnętrzne powietrzem  w rozmiarze od 4,5 do 6,0</t>
  </si>
  <si>
    <t>Rurka tracheostomijna z niskociśnieniowym mankietem uszczelniającym z możliwością odsysania znad mankietu, z wyraźnym i dokładnym oznaczeniem rozmiaru w min. 2 miejscach na rurce; rozmiar 6,0-9,0</t>
  </si>
  <si>
    <t>rurki tracheostomijne z polietylenu przedłużone z okienkiem rozmiar 5-12; zestaw składa się z rurki zewnętrznej, łukowato wygiętej i stożkowo zbieżnej, zamocowanej w sposób trwały na kołnierzu,  rurki wewnętrznej z kółkiem ułatwiającym jej swobodne wyciąganie, kapturka zwykłego z płytką wewnątrz przytrzymywaną pierścieniem i kapturka osłonowego</t>
  </si>
  <si>
    <t>rurki tracheostomijne z polietylenu standardowe bez okienka rozmiar 5-12; zestaw składa się z rurki zewnętrznej, łukowato wygiętej i stożkowo zbieżnej, zamocowanej w sposób trwały na kołnierzu,  rurki wewnętrznej z kółkiem ułatwiającym jej swobodne wyciąganie, kapturka zwykłego z płytką wewnątrz przytrzymywaną pierścieniem i kapturka osłonowego</t>
  </si>
  <si>
    <t>rurki tracheostomijne z polietylenu standardowe z okienkiem rozmiar 5-12; zestaw składa się z rurki zewnętrznej, łukowato wygiętej i stożkowo zbieżnej, zamocowanej w sposób trwały na kołnierzu,  rurki wewnętrznej z kółkiem ułatwiającym jej swobodne wyciąganie, kapturka zwykłego z płytką wewnątrz przytrzymywaną pierścieniem i kapturka osłonowego</t>
  </si>
  <si>
    <t>Szczoteczka do cytologii, sterylna kompatybilna do fiberoskopu firmy Olympus, op.=10szt.</t>
  </si>
  <si>
    <t>Zadanie nr 31 Wkłucia centralne</t>
  </si>
  <si>
    <t>Cewnik 2-światłowy do żył centralnych, zakładany met. Seldingera, 7 Fr/20 cm, światła: 14 x 18, umożliwiający wprowadzenie prowadnika bez rozłączenia strzykawki oraz możliwością natychmiastowej kontroli w EKG, PROWADNICA ODPORNA NA ZGINANIE</t>
  </si>
  <si>
    <t>Cewnik 3-światłowy do żył centralnych, zakładany metodą Seldingera, 7 Fr/20 cm, światła: 16 Ga, 18 Ga, 18 Ga , umożliwiający wprowadzenie prowadnika bez rozłączenia strzykawki oraz możliwością natychmiastowej kontroli w EKG, PROWADNICA ODPORNA NA ZGINANIE</t>
  </si>
  <si>
    <t>Rurka ustno - gardłowa typu Guedel -jednoczęściowa z kodem kolorystycznym, jednorazowego użytku sterylna, rozm. 000-4</t>
  </si>
  <si>
    <t>Zadanie nr 53 sondy, kanki, zgłębniki, linie do żywienia</t>
  </si>
  <si>
    <t>Kanka doodbytnicza dla dorosłych CH 25, 40cm , wykonana z elastycznego materiału, nie powodującego podrażnień śluzówki odbytu</t>
  </si>
  <si>
    <t>Kanka doodbytnicza dla dzieci jednorazowego użytku, jałowa o rozmiarach CH 16,wykonane z elastycznego materiału o jakości medycznej.</t>
  </si>
  <si>
    <t>Sonda dwunastnicza z paskiem widocznym w rtg CH 16 o dł. min. 140cm bez prowadnicy</t>
  </si>
  <si>
    <t>Butelka sterylna jednorazowego użycia z nakrętką. Pojemność 50ml z podziałką co 1 ml do 25ml. Wykonana z polipropylenu, pakowane pojedyńczo.</t>
  </si>
  <si>
    <t>Rurka ustno-gardłowa, giętka, z zaokrągloną końcówką dystalną, końcówka z nylonową ochroną zapobiegającą pęknięciu lub przegryzieniu, z oznaczeniem rozmiaru. Rozmiary do wyboru Zamawiającego.</t>
  </si>
  <si>
    <t>Rurka nosowo-gardłowa dla u pacjentów z dużymi obrzękami pooperacyjnymi w zakresie jamy ustnej</t>
  </si>
  <si>
    <t>Zadanie nr 52 Rurki, zestawy tracheostomijne, rurki ustno/nosowo-gardłowe</t>
  </si>
  <si>
    <t>Rurka tracheostomijna z mankietem uszczelniającym w rozmiarze 3,5-10,0; z wyraźnym oznaczeniem rozmiaru, sterylna, w opakowaniu min 1 tasiemka mocująca rurkę.</t>
  </si>
  <si>
    <t>Rurka tracheostomijna z pojedynczym mankietem uszczelniającym, posiadająca elastyczną ramkę stabilizującą , z unikalnym mechanizmem blokującym o płynnej regulacji położenia, czytelny rozmiar, delikatne zaokrąglenie zakończenia rurki, łagodne połączenie drenu balonika kontrolnego z rurką, wykonana z medycznej odmiany polichlorku winylu, delikatny mankiet niskociśnieniowy, sterylna, rozmiar od 7,0- -11,0 co 1,0 mm</t>
  </si>
  <si>
    <t>Zestaw jednodniow do laktatora Symphony;  rozmiar lejków M (24 mm), L (27mm), XL (30 mm), rozmiar do wyboru przez zamawiającego</t>
  </si>
  <si>
    <t>RAZEM:</t>
  </si>
  <si>
    <t>PAKIET NR 72</t>
  </si>
  <si>
    <t>Miska jednorazowa do mycia pacjentów z pulpy celulozowej, pojemność od 2 l do 3 l, nieprzemakalne min. po 4h</t>
  </si>
  <si>
    <t>Nocnik dziecięcy jednorazowy z pulpy celulozowe, nieprzemakalne min. po 4h</t>
  </si>
  <si>
    <t>Kaczka  jednorazowego użytku, z pulpy celulozowe, pojemność 800-1000 ml, nieprzemakalne min. po 4h</t>
  </si>
  <si>
    <t>Miska nerkowa jednorazowego użytku, z pulpy celulozowe, pojemność 500-700 ml, nieprzemakalne min. po 4h</t>
  </si>
  <si>
    <t>PAKIET NR 73</t>
  </si>
  <si>
    <t>przyrząd typu Transofix, do przenoszenia płynów pomiędzy pojemnikami, jednorazowy; obustronny krótki, sterylny kolec; kolce zabezpieczone zakładkami, dł. kolców ok. 2,0-2,5cm</t>
  </si>
  <si>
    <t>PAKIET NR 74</t>
  </si>
  <si>
    <t>Igła do aspiracji szpiku kostnego z mostka i talerza biodrowego z uchwytem
typu "młotek";
-Igła wykonana ze stali nierdzewnej typu AISI 304, spełniającej międzynarodowe
wymogi,
-Specjalne zaostrzenie igły pozwala z łatwością penetrować jamę szpikową,
-Igła znakowana co centymetr,
-Ruchoma  blokada  umożliwia  regulację długości igły, pozwalając na odpowiedni
wybór głębokości wkłucia i bezpieczną kontrolę zabiegu,
-Ergonomiczny uchwyt zapewnia wygodę w manewrowaniu igłą,
-W uchwycie kaniuli gniazdo typu luer.
-Od 14-18G, długość 25-90mm, do wyboru zamawiającego</t>
  </si>
  <si>
    <t>Zestaw do płukania żołądka dla dorosłych; elementy: strzykawka 140 ml z podziałką co 10 ml, sonda żołądkowa dł 150 cm z zaciskiem zakończona specjalnym łącznikiem kompatybilnym ze strzykawką, rozmiary 20-26Ch, niesterylny, jednorazowego użytku</t>
  </si>
  <si>
    <t>Zestaw do płukania żołądka dla dzieci</t>
  </si>
  <si>
    <t>Zastawka PEEP  10cm H20 jednorazowego użytku</t>
  </si>
  <si>
    <t>Zastawka PEEP  15cm H20 jednorazowego użytku</t>
  </si>
  <si>
    <t>Zastawka PEEP  5cm H20 jednorazowego użytku</t>
  </si>
  <si>
    <t xml:space="preserve">Łącznik umożliwiający podłączenie układu oddechowego Infant Flow do respiratora Fabian </t>
  </si>
  <si>
    <t>Zadanie nr 56 Sprzet urologiczny</t>
  </si>
  <si>
    <t>Cewnik moczowodowy typu Couvelaire, dł. Ok. 70 cm CH 4-6</t>
  </si>
  <si>
    <t>Cewnik moczowodowy -petla ZEISS'a ,dł.ok.70 cm CH 4-6</t>
  </si>
  <si>
    <t>Pozycja nr 24</t>
  </si>
  <si>
    <t>Pozycja nr 26</t>
  </si>
  <si>
    <t>Zadanie nr 64– Układy oddechowe</t>
  </si>
  <si>
    <t>Pozycja nr 32</t>
  </si>
  <si>
    <t>Pozycja nr 33</t>
  </si>
  <si>
    <t>Pozycja nr 34</t>
  </si>
  <si>
    <t>Szczotki jałowe, zawierające 4% chlorhexidine gluconate w roztworze detergentu, do chirurgicznego mycia rąk, jednorazowego użytku, zaopatrzone z jednej strony w nylonową lub polietylenową szczotkę, a z drugiej w miękką gąbkę polietylenową, kształt zapewniający wygodę i łatwość posługiwania się, gotowa do użycia bezpośrednio po wyjęciu z opakowania, o zbiżonych wymiarach  8x4x2cm. Każda szczotka pakowana jest oddzielnie</t>
  </si>
  <si>
    <t>suma</t>
  </si>
  <si>
    <t>Pakiet 68</t>
  </si>
  <si>
    <t>cewnik jednoświatłowy do pomiaru ciśnienia zaklinowania Wedge. Z pojedynczym kanałem pomiaru ciśnienia, rozmiar 6Fr/60cm, na dystalnym ko ńcu cewnika balon o średnicy  (po napompowaniu) 10mm, max. pojemność balonu 1cc; w zestawie strzykawka o pojemności 1cc; max. średnica prowadnika 0,035''.</t>
  </si>
  <si>
    <t>Zadanie nr 38 Filtry jednorazowe</t>
  </si>
  <si>
    <t>Filtry antybakteryjne jednorazowe, o średnicy  5,5 cm do pokrywy ssaka kompatybilnego z unitem laryngologicznym ATMOS SERVANT</t>
  </si>
  <si>
    <t>Zadanie nr 40 Sprzęt laryngologiczny i akcesoria do aparatów audiologicznych</t>
  </si>
  <si>
    <t>dren wentylacyjny jamy bębenkowej ucha środkowego (grommet), (Fluoroplastic) Shepard lub collar button z nitką lub drutem zabezpieczającym, 1,25x2,9x1.30</t>
  </si>
  <si>
    <t>dren wentylacyjny jamy bębenkowej ucha środkowego (grommet), Paparella Tube II, 1.50x4.50 x1.10 mm</t>
  </si>
  <si>
    <t>dren wentylacyjny jamy bębenkowej ucha środkowego (grommet), średnica 0,9, typ I</t>
  </si>
  <si>
    <t>dren wentylacyjny jamy bębenkowej ucha środkowego (grommet), średnica 1,15, typ II</t>
  </si>
  <si>
    <t>dren wentylacyjny jamy bębenkowej ucha środkowego (grommet), t-tube, 1,10x9,00x12.00</t>
  </si>
  <si>
    <t>dren wentylacyjny jamy bębenkowej ucha środkowego (grommet), t-tube, 1,10x9,00x9.00</t>
  </si>
  <si>
    <t>Drut do pętli migdałkowych o przekroju Ø 0,4 mm, kompatybilny do pętli typu Brünings</t>
  </si>
  <si>
    <t>protezka – plastipor lub hydroksyapatyt- do wszczepów wewnątrzusznych pomiędzy główką strzemiączka a młoteczkiem lub błoną bębenkową typu PORP</t>
  </si>
  <si>
    <t>Zadanie nr 15 Akcesoria do intubacji</t>
  </si>
  <si>
    <t>Prowadnica  do rurek intubacyjnych rozm. 1,9 - 5 jałowa, jednorazowego użytku, metalowa, pokryta tworzywem, końcówka miękka, wykonana z mosiądzu, dł od 23 cm do 60 cm</t>
  </si>
  <si>
    <t>Prowadnica do trudnej intubacji, skalowana o długości 800 mm, średnica  5,0, jednorazowa</t>
  </si>
  <si>
    <t>Jednorazowa jałowa kaniula do mikroodsysania. Końcówka zagięta pod kątem 30 stopni. Wyposażona w kontrolę ssania. Długość 80mm, średnica 6CH.</t>
  </si>
  <si>
    <t>Oliwki gumowe kompatybilne z tympanometrem TYMP87 (Duplex). Rozmiar 2,3,4,5 1 op=10 szt.</t>
  </si>
  <si>
    <t>op</t>
  </si>
  <si>
    <t>PAKIET NR 71</t>
  </si>
  <si>
    <t>protezka – plastipor lub hydroksyapatyt- do wszczepów wewnątrzusznych pomiędzy płytką strzemiączka a młoteczkiem typu TORP</t>
  </si>
  <si>
    <t>protezka do wszczepów wewnątrzusznych (strzemiączka) typ I, długość protezki 4,5 mm, (teflon-piston, fluoroplastik)</t>
  </si>
  <si>
    <t>protezka do wszczepów wewnątrzusznych (strzemiączka) typ I, długość protezki 4.0 mm (teflon-piston, fluoroplastik)</t>
  </si>
  <si>
    <t>protezka do wszczepów wewnątrzusznych (strzemiączka) typ I, długość protezki 5 mm (teflon-piston, fluoroplastik)</t>
  </si>
  <si>
    <t>protezka do wszczepów wewnątrzusznych (strzemiączka) typ II (z tłoczkiem), długość protezki 4,5 mm</t>
  </si>
  <si>
    <t>protezka do wszczepów wewnątrzusznych (strzemiączka) typ II (z tłoczkiem), długość protezki 4.0 mm</t>
  </si>
  <si>
    <t>protezka do wszczepów wewnątrzusznych (strzemiączka) typ II (z tłoczkiem), długość protezki 5 mm</t>
  </si>
  <si>
    <t>protezka do wszczepów wewnątrzusznych; Typ II; Tłoczek 2mm/B; Taśma P+; 0,1x0,5mm; 1 (gięta okrągła); długość 4,5x0,5mm</t>
  </si>
  <si>
    <t>Wzierniki uszne do otoskopu jednorazowe rozmiar nr 2,5-4</t>
  </si>
  <si>
    <t>zgłębniki do tamowania krwotoku z nosa; jałowy, jednorazowy,80 i 90mm, L i P do wyboru zamawiającego</t>
  </si>
  <si>
    <t>Protezki do wszczepów wewnątrzusznych typu Mikłer IVA, IVB, VK3</t>
  </si>
  <si>
    <t>aplikator do przygotowywania i pobierania leków, dł. linii gł. 6cm, napełnienie linii głównej ok.0,38ml z płaską powierzchnią do dezynfekcji, możliwość użycia 100 razy lub 4 doby</t>
  </si>
  <si>
    <t>Zadanie nr 46 Przyrządy do przyrządzania i podawania cytostatyków</t>
  </si>
  <si>
    <t>Pozycja 1, 2, 3 i 4 muszą pochodzić od jednego producenta</t>
  </si>
  <si>
    <t>poliestrowe pasy mocujące dwa czujniki do monitorowania zewnętrznego na brzuchu matki:
-jeden do pomiaru akcji serca płodu
-jeden do pomiaru akcji skurczowej macicy
6x122 cm, obrębione końce, dziurki 3cm, jednorazowe</t>
  </si>
  <si>
    <t>para</t>
  </si>
  <si>
    <t>sterylny zestaw pomocniczy do stymulacji nerwów obwodowych za pomocą USG (osłona na głowicę USG + żel do USG 20ml)</t>
  </si>
  <si>
    <t>wzierniki krtaniowe /lusterka krtaniowe/ o średnicy 19 mm. długości rączki 15 cm, jednorazowe, sterylnie pakowane w pojedyncze pakiety papierowo-foliowe</t>
  </si>
  <si>
    <t>Zestaw akcesoriów do spirometrii dla dorosłych, zawiera:1 linię 
próbkującą dł.3m, czujnik D-lite żółty, 1 linię do spirometrii dł. 3 
m, żółtą</t>
  </si>
  <si>
    <t>woreczki do ogrzewania wcześniaków typu Calorkeeper, sterylne, z polietylenu</t>
  </si>
  <si>
    <t>op.=5 szt.</t>
  </si>
  <si>
    <t>Opaska identyfikacyjna dla noworodków z możliwością regulacji obwodu</t>
  </si>
  <si>
    <t>Opaska identyfikacyjna dla dorosłych z możliwością regulacji obwodu</t>
  </si>
  <si>
    <t>osłonka do termometra do ucha Braun 60-26, dla dzieci, op=40szt.</t>
  </si>
  <si>
    <t>mankiet jednorazowy dla dzieci do kardiomonitora Nihon Kohden, rozm. 4-8cm
TYP YP-821p</t>
  </si>
  <si>
    <t>jednorazowe złączki do pomiaru kapnografii do kardiomonitora Nihon Kohden MU 671 RK</t>
  </si>
  <si>
    <t xml:space="preserve">Balon do tamponady jamy macicy (hamowania krwotoku poporodowego), typu Bakri Balloon, 24Fr, obj. wypełnienia 500ml, </t>
  </si>
  <si>
    <t>op.=10 szt.</t>
  </si>
  <si>
    <t>Przedłużacz do infuzji typu Heidelberg 140 cm</t>
  </si>
  <si>
    <t>Zadanie nr 50 Rurki intubacyjne</t>
  </si>
  <si>
    <t>Rurka tracheostomijna specjalna z mankietem niskociśnieniowym o grubości max 15 mikronów z dodatkowym przewodem do odsysania z przestrzeni podgłośniowej, opakowanie sterylne, jednorazowego użytku, linia kontrastów  Rtg, mankiet typu duża objętość- niskie ciśnienie w kształcie gruszki wykonany z poliuretanu. Rozmiar: 7-10</t>
  </si>
  <si>
    <t>Rurka do tchawicy bez okienka metalowe typu Luer posrebrzana, z wyjmowanym wkładem, w różnych rozmiarach, z gładko zakończoną rurką, z łatwym wprowadzeniem i wyjęciem wkładu, z zabezpieczeniem przed wysunięciem wkładu, rozm: nr 8 (śr. 12 mm. dł. 80mm) nr 9 (śr. 13mm, dł. 90mm) do wyboru zamawiającego</t>
  </si>
  <si>
    <t xml:space="preserve">Rurka do tchawicy  z perforacją metalowe typu Luer posrebrzana, z wyjmowanym wkładem, w różnych rozmiarach, z gładko zakończoną rurką, z łatwym wprowadzeniem i wyjęciem wkładu, z zabezpieczeniem przed wysunięciem wkładu, rozmiary nr 7 (śr. 11mm i dł.70mm), nr 8 (śr. 12mm, dł. 80mm), nr 9(śr. 13mm, dł. 90mm), nr 7 (śr. 11mm, dł. 90mm), nr 8 (śr. 12mm, dł.90mm) </t>
  </si>
  <si>
    <t>rurki tracheostomijne z polietylenu długie z okienkiem rozmiar 5-12; zestaw składa się z rurki zewnętrznej, łukowato wygiętej i stożkowo zbieżnej, zamocowanej w sposób trwały na kołnierzu,  rurki wewnętrznej z kółkiem ułatwiającym jej swobodne wyciąganie, kapturka zwykłego z płytką wewnątrz przytrzymywaną pierścieniem i kapturka osłonowego</t>
  </si>
  <si>
    <t>rurki tracheostomijne z polietylenu przedłużone bez okienka rozmiar 5-12; zestaw składa się z rurki zewnętrznej, łukowato wygiętej i stożkowo zbieżnej, zamocowanej w sposób trwały na kołnierzu,  rurki wewnętrznej z kółkiem ułatwiającym jej swobodne wyciąganie, kapturka zwykłego z płytką wewnątrz przytrzymywaną pierścieniem i kapturka osłonowego</t>
  </si>
  <si>
    <t>Zadanie nr 30 Akcesoria do fiberoskopu Olympus</t>
  </si>
  <si>
    <t>Sterylna jednorazowa zatyczka do biopsji z możliwością odsysania, kompatybilna z fiberoskopem Olympus</t>
  </si>
  <si>
    <t>Pozycja nr 4</t>
  </si>
  <si>
    <t>Dren tlenowy  - łączący o dł. min. 200cm, pakowany pojedynczo</t>
  </si>
  <si>
    <t>Pozycja nr 5</t>
  </si>
  <si>
    <t>Pozycja nr 6</t>
  </si>
  <si>
    <t>Pozycja nr 7</t>
  </si>
  <si>
    <t>Pozycja nr 8</t>
  </si>
  <si>
    <t>Pozycja nr 9</t>
  </si>
  <si>
    <t>Zadanie nr 32 Igły i zestawy do znieczuleń</t>
  </si>
  <si>
    <t>Igła do nakłuć lędźwiowych 22G x 40 mm, przeźroczysty uchwyt umożliwiający wizualizację płynu,wykonana z wysokowytrzymałej stali nierdzewnej, mandryn i ostrze kaniuli dokładnie ze sobą dopasowane. opakowanie folia papier</t>
  </si>
  <si>
    <t>Zadanie nr 54 sondy (pakiet)</t>
  </si>
  <si>
    <t>sonda do żywienia enteralnego silikonowa typu Nutrisafe 2, długości od 40cm do 150cm ze specjalnym połączeniem nie kompatybilnym z systemem Luer-lock, zakończone zaokrągloną końcówką, dwoma bocznymi otworami, znakowane co 1 cm, widoczne w RTG, rozmiary 4, 5, 6, 8 Fr</t>
  </si>
  <si>
    <t>strzykawki do karmienia 5ml kompatybilne z sondami z poz. 1 i 2</t>
  </si>
  <si>
    <t>Zadanie nr 55Układy oddechowe, łączniki</t>
  </si>
  <si>
    <t>Noworodkowo-pediatryczny łącznik typu martwa przestrzeń z rury rozciągalnej od dł. 49mm do 100mm, 15M – 15F z portem 7,6mm zabezpieczonym niezdejmowanym koreczkiem</t>
  </si>
  <si>
    <t>Łącznik prosty 15M/15M- do układu oddechowego jednorazowego użytku</t>
  </si>
  <si>
    <t>Przewód jednorazowy  pacjenta z zastawką PEEP port do respiratorów O-TWO (do respiratorów typu ALS, ALS+, ATV+, MRI) – opakowanie zbiorcze 10szt.</t>
  </si>
  <si>
    <t>Strzykawka 3-częściowa 5ml; luer-lock, szczelne, uszczelnienie nie stykające się z podawanym lekiem, muszą posiadać płynnie przesuwalny tłok, uszczelnienie z gumy syntetycznej bez lateksu</t>
  </si>
  <si>
    <t>Strzykawka 3-częściowa 10ml; luer-lock, szczelne, uszczelnienie nie stykające się z podawanym lekiem, muszą posiadać płynnie przesuwalny tłok, uszczelnienie z gumy syntetycznej bez lateksu</t>
  </si>
  <si>
    <t>Strzykawka 3-częściowa 10ml; luer, szczelne, uszczelnienie nie stykające się z podawanym lekiem, muszą posiadać płynnie przesuwalny tłok, uszczelnienie z gumy syntetycznej bez lateksu</t>
  </si>
  <si>
    <t>Cewnik urologiczny typu Foleya z latexu silikowanego CH 18-26 - trójdrożny z własną zintegrowaną zatyczką trzeciego światła, podwójnie pakowany w wewnętrzny worek foliowy i zewnętrzne opakowanie folia - papier</t>
  </si>
  <si>
    <t>Cewnik urologiczny typu Foleya ze 100% silikonu  ch 6-22 z prowadnicą -podwójnie pakowany w wewnętrzny worek foliowy i zewnętrzne opakowanie folia - papier</t>
  </si>
  <si>
    <t>Cewnik urologiczny typu Nelaton, bezbalonowy, wykonany z wysokiej jakości PCV , CH 6-24</t>
  </si>
  <si>
    <t>Zadanie nr 36 Cewniki i zestawy do kaniulacji żylnej i tętniczej</t>
  </si>
  <si>
    <t>Pediatryczny cewnik i.v. Wprowadzany metodą Seldingera wykonany z poliuretanu, widoczny w Rtg, o rozmiarze 4Fr (średnica zewnętrzna 1,2mm) i długości 6, 10cm. W zestawie: cewnik poliuretanowy, igła do nakłucia, prosty prowadnik z elastyczną końcówką</t>
  </si>
  <si>
    <t xml:space="preserve">igła 3-częściowa do przezskórnej punkcji nerek: -Metalowy mandaryn, - metalowa ostra igła, -plastikowa kaniula nałożona na igłę, ściśle do niej dopasowana z elementem umożliwiającym wygodne trzymanie podczas wprowadzania do nerki, -uchwyt igły przezroczysty, tuleja ochronna na igłę. Rozmiar: średnica1,5mm; długość 220mm </t>
  </si>
  <si>
    <t>Pozycja nr 37</t>
  </si>
  <si>
    <t>Pediatryczny cewnik i.v. Wprowadzany metodą Seldingera wykonany z poliuretanu, widoczny w Rtg, o rozmiarze 4,5Fr(średnica zewnętrzna 1,5mm), 5Fr (średnica zewnętrzna 1,7mm) i długości  15-16cm. W skład zestawu wchodzi igła do nakłuć, prowadnik prosty, strzykawka o poj. 5ml, dylatator, przedłużka 25cm zakończona kranikiem trójdrożnym</t>
  </si>
  <si>
    <t>Pozycja nr 22</t>
  </si>
  <si>
    <t>Pediatryczny dwuświatłowy cewnik i.v. Wprowadzany metodą Seldingera wykonany z poliuretanu, widoczny w Rtg, o rozmiarze 3Fr(śr.zew.1,05mm), długość: 6cm, 10cm. Kanały 2x 22G. W zestawie: cewnik dwuświatłowy, metalowa igła do naklucia 22G, prowadnik prosty, kaniula 24G, 2 dylatatory o dł.30 mm i 50 mm, dodatkowe skrzydełka do mocowania, 2 zatyczki do dostrzykiwania, skalpel, strzykawka 5ml.</t>
  </si>
  <si>
    <t>Pozycja nr 23</t>
  </si>
  <si>
    <t>Zadanie nr 3 Akcesoria do podaży tlenu</t>
  </si>
  <si>
    <t>Pozycja nr 1</t>
  </si>
  <si>
    <t>Pozycja nr 2</t>
  </si>
  <si>
    <t>Pozycja nr 3</t>
  </si>
  <si>
    <t>Pozycja nr 10</t>
  </si>
  <si>
    <t>Pozycja nr 11</t>
  </si>
  <si>
    <t>Pozycja nr 12</t>
  </si>
  <si>
    <t>Pozycja nr 13</t>
  </si>
  <si>
    <t>Pozycja nr 14</t>
  </si>
  <si>
    <t>Pozycja nr 15</t>
  </si>
  <si>
    <t>Zadanie nr 5 Dreny i cewniki typu Torax + pozostałe dreny</t>
  </si>
  <si>
    <t xml:space="preserve">Dren brzuszny wykonany z lateksu,  lateksu silikonowanego lub innego materiału medycznego o dł. min 40 cm z  1 otworem centralnym i min 4 otworami bocznymi, rozmiar ch 24-36, pakowany pojedynczo lub podwójnie w wewnętrzny worek foliowy i zewnętrzne opakowanie folia-papier  </t>
  </si>
  <si>
    <t xml:space="preserve">Dren Khera wykonany z  lateksu silikonowanego o standardowych długościach ramion uzależnionych od rozmiaru ch 08-24, pakowany pojedynczo lub podwójnie w wewnętrzny worek foliowy i zewnętrzne opakowanie folia-papier </t>
  </si>
  <si>
    <t>Elektrody EEG typu CLIP po 5 szt na nośniku, jednorazowe do monitora Datex-Ohmeda</t>
  </si>
  <si>
    <t>Zadanie nr 21 Igły do biopsji i punkcji, drenaż</t>
  </si>
  <si>
    <t xml:space="preserve">Igła do biopsji szpiku kostnego z wygodnym uchwytem typu poprzecznego, łącznikiem - luer, rozmiar 15 G, długość  regulowana w zakresie 50-70 mm, sterylizowana tlenkiem etylenu, opakowanie typu folia-papier   </t>
  </si>
  <si>
    <t>Igła do biopsji typu Chiba /z ostrzem typu Quincke/ rozm. 18G /1.2mm/ x 200mm - sterylna  - opakowanie folia/papier</t>
  </si>
  <si>
    <t>elektrody jednorazowe do rejestracji EKG kompatybilne z systemem monitorowania płodu Komporel</t>
  </si>
  <si>
    <t>Zadanie nr 42 Maski z zabezpieczeniem (pakiet)</t>
  </si>
  <si>
    <t>maska krtaniowa jednorazowa PVC , przeźroczysta z zabezpieczeniem chroniącym przed możliwością zaklinowania nagłośni w postaci użebrowania rozmiar 1,0-5,0 jednorazowego użytku</t>
  </si>
  <si>
    <t>maska twarzowa pediatryczna jednorazowego użytku  bez PCV, wykonana z polipropylenu, z bezciśnieniowym kołnierzem termoplastycznym, z kodem kolorystycznym przypisanym do rozmiaru, rozmiar 0-3</t>
  </si>
  <si>
    <t>maski anestetyczne nie zawierające PCV z bezciśnieniowym kołnierzem termoplastycznym o kodzie kolorystycznym przypisanym do rozmiaru (rozmiary 1,2,3,4,5,6,0)</t>
  </si>
  <si>
    <t>Zadanie nr43  Aparaty i przyrzady</t>
  </si>
  <si>
    <t>Przyrząd do przetaczania krwi, standardowy, zapewniający dokładne połączenie z opakowaniem płynu infuzyjnego, z odpowietrznikiem przy komorze płynów, z płynną regulacją prędkości</t>
  </si>
  <si>
    <t>Przyrząd do szybkiego przetaczania krwi i preparatów krwi, Luer-Lock, wykonany z PCV jakości medycznej sterylizowany tlenkiem etylenu, niepirogenny wyposażony w ręczną pompkę i filtr do krwi 200 μm</t>
  </si>
  <si>
    <t>Zadanie nr 44 Przyrzady i filtry do podaży i pobierania</t>
  </si>
  <si>
    <t>Zatyczka portu worka typu Viaflo</t>
  </si>
  <si>
    <t>Zadanie nr 18 Żele, pasty</t>
  </si>
  <si>
    <t>żel do USG 500 ml</t>
  </si>
  <si>
    <t>żel do USG 51 typu Aquasonic do oka , hypoalergiczny do aparatu USG Philips HDI 4000</t>
  </si>
  <si>
    <t>żel do USG typu Aquasonic sterylny (saszetki)</t>
  </si>
  <si>
    <t xml:space="preserve">Pasta przewodząca typu TEN20 (conductive eeg) </t>
  </si>
  <si>
    <t>Pasta ścierna do przygotowania skóry przed założeniem elektrod do EEG</t>
  </si>
  <si>
    <t>Pozycja 6</t>
  </si>
  <si>
    <t>żel do rejestracji sygnału EKG, op=500g</t>
  </si>
  <si>
    <t>Zadanie nr 19 Pojemniki na odpady, wycinki itp.</t>
  </si>
  <si>
    <t>Pojemnik sterylny z PP poj. 100-120 ml</t>
  </si>
  <si>
    <t>Zadanie nr 20 Akcesoria do aparatów Aespirae, Datex Ohmeda, Enstroem itd.</t>
  </si>
  <si>
    <t>Wkład  jednorazowy z pochłaniaczem CO2 do aparatu do znieczulenia Aespire (typu Medisorb Multi Absorber)</t>
  </si>
  <si>
    <t>Zespół zastawki wydechowej. W zestawie: płatek zastawki, uszczelka, obudowa, przetwornik przepływu obejmujący zastawkę zwrotną i ekran, trzpień, sprężyna, oring, skraplacz. Kompatybilny do respiratora Engstroem</t>
  </si>
  <si>
    <t>Aparat do podawania kilku leków cytotoksycznych przez jeden układ z linią do infuzji grawitacyjnej, jednorazowy, jałowy, z kolcem, z 5 zastawkami luer-lock, z dwuczęściową komorą kroplową, z zaciskiem rolkowym, z zabezpieczeniem na końcu drenu przed wypływem leku; posiadający możliwość połączenia z pozycją 5 - z kliknięciem gwarantującym bezpieczne połączenie; do pompy infuzyjnej Infusomat Space, chroniący przed UV, nie czarny</t>
  </si>
  <si>
    <t>Zestaw bezpieczny do punkcji opłucnej o zawartości: bezpieczna igła, dł. 19,3cm, cewnik do nakłucia klatki piersiowej o śr. 8CH, dł. 12,5cm, strzykawka 50/60ml, ze złączem Luer Lock, worek do drenażu 2000ml, przedłużacz z zaworem, sterylny</t>
  </si>
  <si>
    <t>Zestaw do drenażu klatki piersiowej posiadający komorę zbiorczą 2,5 l ze skalą pediatryczną od 0 do 200 ml co 1-2 ml , komorę zastawki podwodnej, komorę monitoringu ciśnienia śródpłucnego, pracujący bezgłośnie, z możliwością nastawiania siły ssania w zakresie od -10 do -40 mm H2O za pomocą mechanicznego pokrętła z wbudowanym automatycznym zaworem bezpieczeństwa ciśnienia dodatniego, sterylny</t>
  </si>
  <si>
    <t>Zadanie nr 48 Różne</t>
  </si>
  <si>
    <t>Kieliszki do leków jednorazowe skalowane co 5 ml</t>
  </si>
  <si>
    <t>op.=75 szt.</t>
  </si>
  <si>
    <t>Łopatka do języka - drewniana  sterylna osobno pakowana op = 100szt.</t>
  </si>
  <si>
    <t>Suspensorium-podpaska mosznowa składająca się ze specjalnych tasiemek oraz części podtrzymującej i unoszącej jądra wykonana z wysokiej jakości materiału, rozmiar M-XL</t>
  </si>
  <si>
    <t>Ustniki papierowe do spirometrii średn. wewn. 26,5mm</t>
  </si>
  <si>
    <t>Zestaw do godzinowej zbiórki moczu, neonatologiczny ,cylinder zbiorczy ze spustem moczu i zastawką antyrefluksową, o pojemności 150 ml: skala od 3 ml do 150ml co 1 ml: końcówka Luer–Lok -wcisk z filtrem powietrza i końcówka z portem igłowym do próbek z uniwersalnym wieszakiem z dodatkowymi tasiemkami mocującymi: sterylny.</t>
  </si>
  <si>
    <t>Pozycja nr 35</t>
  </si>
  <si>
    <t>Zadanie nr 26 Stomia</t>
  </si>
  <si>
    <t>Aparat do pobierania i wstrzykiwania leków z filtrem bakteryjnym max 0,45 µm, i filtrem cząsteczkowym, posiadający zatyczkę zatrzaskową</t>
  </si>
  <si>
    <t>Zadanie nr 42a Maski z zabezpieczeniem (pakiet)</t>
  </si>
  <si>
    <t>Worki wymienne kompatybilne z systemem do kontrolowanej zbiórki luźnego stolca o pojemności 1000ml, nieprzezroczyste, z podglądem, skalowane co 25ml, w tym numerycznie co 100ml, z filtrem węglowym o wysokiej absorpcji zapachów i możliwością filtrowania gazów, z zastawką antyzwrotną zabezpieczającą przed wylaniem zawartości, biologicznie czyste. Opakowanien 10szt</t>
  </si>
  <si>
    <t xml:space="preserve">Rampa 3-drożna typu Luer-Lock przystosowany do przetaczania lipidów i chemioterapeutyków, bezlateksowy, wykonany z odpornego na pękanie polisulfanu o wytrzymałości  2 bary, co umożliwia współpracę z pompą infuzyjną  musi posiadać  zabezpieczenie pozycji zamknięty-otwarty gwarantujące bezpieczeństwo użytkownika – szczególnie przy podaży leków drażniących oraz silnie działających , niezależnie obracająca się nakrętka umożliwiająca łatwe wpięcie do linii bez ryzyka splątania  łączonych elementów , system mocowania umożliwiający zmianę ich położenia ramp bez konieczności rozłączania z imadłem w komplecie wg potrzeb zamawiającego </t>
  </si>
  <si>
    <t>Pakiet nr 65A – Osłony sterylne – jednorazowe</t>
  </si>
  <si>
    <t>Osłona sterylna jednorazowa na kamerę do artroskopii lub laparoskopii o wym. 17 x300cm wykonana z mocnej folii PE o grubości min. 0,05mm, z taśmą lepną na końcówce</t>
  </si>
  <si>
    <t>Osłona na kończynę długa o wymiarach min. 37x105 cm. Wykonana w całości z nieprzemakalnego laminatu dwuwarstwowego polietylen/polipropylen o gramaturze min. 63g/m2, pakowana z dwoma dodatkowymi taśmami lepnymi nieprzemakalnymi wykonanymi z laminatu folia PE/polyester 9x49 do mocowania osłony na kończynie.</t>
  </si>
  <si>
    <t xml:space="preserve">Sterylna osłona na ramię "C"
Trzy częściowa sterylna osłona na ramię „C”, składająca się z:
Przeźroczysta osłona wykonana z folii PE o grubości min. 0,05 mm., ściągnięta gumką o średnicy 80 cm. w ilości dwóch sztuk oraz osłona na ramię ruchome o wymiarach 50x250 wyposażona na całej długości w taśmy lepne pozwalające na prawidłowe mocowanie pracującego ramienia.
</t>
  </si>
  <si>
    <t xml:space="preserve">RAZEM: </t>
  </si>
  <si>
    <t xml:space="preserve">Na opakowaniu muszą znajdować się m.in. 2 samoprzylepne naklejki z informacjami: indeks wyrobu, LOT, data ważności, identyfikacja wytwórcy, służące do dokumentacji medycznej.
</t>
  </si>
  <si>
    <t>Filtr antybakteryjno wirusowy sterylny dla dorosłych z wyraźnie wydzielonym celulozowym wymiennikiem ciepła i wilgoci i elektrostatyczną warstwą filtrującą. Skuteczność filtracji min. 99,999%, objętość martwa  51ml, wydajność nawilżania min. 33 mg/l przy Vt 500 ml, utrata wilgotności 6 mg H2O/l przy Vt 500ml, waga 28 g, port kapno, Skuteczność filtracyjna
względem NaCl ≥ 99,623 %</t>
  </si>
  <si>
    <t xml:space="preserve">Filtr antybakteryjny- antywirusowy, sterylny, bez wymiennika ciepła i wilgoci, mechaniczny , membrana filtrująca, hydrofobowa, harmonijkowa, powierzchnia filtracji minimum 700cm2, martwa przestrzeń 92ml, duża skuteczność filtracji minimum 99,999999%, do zamocowania między respirator a układ pacjenta od strony aparatu, masa 45g, </t>
  </si>
  <si>
    <t>Igła do nakłuć lędźwiowych 18G,20G (do wyboru), dł. min. 150 mm, przeźroczysty uchwyt umożliwiający wizualizację płynu, wykonana z wysokowytrzymałej stali nierdzewnej, mandryn i ostrze kaniuli dokładnie ze sobą dopasowane. opakowanie folia papier, sterylna</t>
  </si>
  <si>
    <t>Zadanie nr 34 strzykawki podstawowe</t>
  </si>
  <si>
    <t>Pozycja nr 16</t>
  </si>
  <si>
    <t>Pozycja nr 17</t>
  </si>
  <si>
    <t>Pozycja nr 18</t>
  </si>
  <si>
    <t>Zadanie nr 4 Dreny i końcówki do odsysania z drenżem</t>
  </si>
  <si>
    <t xml:space="preserve">Zestaw do odsysania z pola operacyjnego z zakończeniem pierścieniowym o zmiennej średnicy, dopasowującym się do przyłączy), o dł. min.200 cm i min. ch 24-26 z końcówką typu Yankauer - o ch -10-12 (miniaturową), podwójnie pakowany w wewnętrzne opakowanie foliowe i zewnętrzne folia - papier </t>
  </si>
  <si>
    <t>Łącznik do ssania obustronnie schodkowy  uniwersalny, jałowy  6-15-6,</t>
  </si>
  <si>
    <t>Dren urologiczny Pezzer CH 20-34, zawierający 3 lub 4 otwory boczne drenujące</t>
  </si>
  <si>
    <t>op.</t>
  </si>
  <si>
    <t>Zadanie nr 6 Elektrody, czujniki</t>
  </si>
  <si>
    <t>elektroda EKG do monitorowania dzieci z żelem stałym o owalnym kształcie 35 x 26 mm na podłożu piankowym hypoalergiczna</t>
  </si>
  <si>
    <t>Jednorazowe elektrody do defibrylatora Philips Heartstart XL dla dorosłych, op=2szt.</t>
  </si>
  <si>
    <t>Zadanie nr7 Elektrody defibrylacyjne, czujniki</t>
  </si>
  <si>
    <t>Elektrody jednorazowe do defibrylacji i stymulacji, przyklejane, kompatybilne z defibrylatorem Corpuls 08/16</t>
  </si>
  <si>
    <t>op=2szt.</t>
  </si>
  <si>
    <t>Pediatryczne elektrody defibrylacyjno-stymulacyjne do defibrylatora GE Medical System</t>
  </si>
  <si>
    <t>1op.=5 szt.</t>
  </si>
  <si>
    <t>Cewnik pępkowy wykonany z medycznego PVC, cieniujący w Rtg,może być stosowany jako cewnik dożylny jak i dotętniczy do wstrzykiwania, podawania leków, pobierania próbek krwi, wymiennych transfuzji. Elastyczny, termowrażliwy z otwartymi i zaokrąglonymi dystalnymi końcówkami chroniącymi przed urazem naczynia. znaczniki długości ,  roz.3,5-4-5-6-7-8F długość 40 cm. Do wyboru przez Zamawiającego</t>
  </si>
  <si>
    <t>Zadanie nr 9 Drobny sprzęt ginekologiczny-polożniczy, neonatologiczny</t>
  </si>
  <si>
    <t>Utrwalacz do badań cytofix</t>
  </si>
  <si>
    <t>szt</t>
  </si>
  <si>
    <t>Przezskórny mikrocewnik wprowadzany obwodowo , przeznaczony do przewlekłego stosowania wykonany z poliuretanu, cieniujący w Rtg znaczniki co 1 cm. o rozmiarze 2F(0,3x0,6mm) i 3 Fr (0,5x1,0mm ). Cewnik zakończony giętkimi skrzydełkami. Wbudowana w cewnik ochrona przed zaginaniem światła cewnika.Cewnik wprowadzany za pomocą rozrywalnej igły 20G  lub rozrywlnej kaniuli Microflesh (typu peel away) 20G, do wyboru przez Zamawiającego. Długości wymagane 15 lub 30 cm do wyboru przez Zamawiającego. Zestaw może być wyposażony w prowadnik metalowy lub nie do wyboru przez Zamawiającego</t>
  </si>
  <si>
    <t>Pozycja nr 21</t>
  </si>
  <si>
    <t>kaniula dożylna obwodowa 24 G – 0,7 x 19 mm, przepływ 13 ml/min.,bez portu bocznego, kaniula neonatologiczno- noworodkowa wykonana z PTFE, widoczna w USG, wyposażona w zdejmowany element ułatwiający bezpieczne i wygodne wprowadzenie do naczynia</t>
  </si>
  <si>
    <t>Zadanie nr 12 Rampy, koreczki, kraniki</t>
  </si>
  <si>
    <t>Pozycja nr 27</t>
  </si>
  <si>
    <t>Pozycja nr 28</t>
  </si>
  <si>
    <t>Pozycja nr 29</t>
  </si>
  <si>
    <t>Pozycja nr 30</t>
  </si>
  <si>
    <t>Pozycja nr 31</t>
  </si>
  <si>
    <t>Koreczek do zamykania portów Luer-Lock żeńskiego jak i męskiego</t>
  </si>
  <si>
    <t>Zadanie nr 37 Specjlaistyka pomiarowa</t>
  </si>
  <si>
    <t>przyrząd do pomiaru ciśnienia metodą inwazyjną w skład którego wchodzi pojedynczy przetwornik do pomiaru ciśnienia metodą inwazyjną . Zestaw wyposażony jest w pojedynczą linię pomiarową o łącznej dł. 190 cm z minimalną przestrzenią zalegania , zintegrowany system płuczący o max przepływie 3ml/h; , kranik kalibracyjny z koreczkiem niezdejmowanym, bez dziurki( zaślepiony),, który zabezpiecza system pomiarowy w trakcie zerwania i pomiaru ciśnienia, aparat kroplówkowy 150 cm z zakrzywioną igłą w zbiorniku wyrównawczym zapobiegający zapowietrzaniu się systemu pomiarowego; połączenie z kablem interfejsowym poprzez złącze pinowe wodoszczelne będące na wyposażeniu ASK. Częstotliwość pracy własnej przetwornika powyżej 1200 Hz.</t>
  </si>
  <si>
    <t>Zestaw do pomiaru ciśnienia  wewnątrzczaszkowego typu podtwardówkowego, kompatybilny z monitorem Camino. Pakiet sterylny jednorazowego użytku.</t>
  </si>
  <si>
    <t>Stabilizator przetworników do inwazyjnego pomiaru ciśnienia w skład zestawu wchodzą: imadło, płytka stabilizująca</t>
  </si>
  <si>
    <t>Rurka intubacyjna specjalna z mankietem w kształcie stożka do przedłużonej intubacji.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Grubość mankietu ok. 50 mikronów.  Pakowane folia-papier. Rzomiary 6-9</t>
  </si>
  <si>
    <t>Zadanie nr 55aUkłady oddechowe, łączniki</t>
  </si>
  <si>
    <t>Adapter do kapnografu, kompatybilny z kapnografem TG-920P</t>
  </si>
  <si>
    <t>zestaw membran z elektrolitem do Sensora 84 op=12 szt kompatuybilne do monitora przeskórnego typu TCM CombiM prod. Radiometer</t>
  </si>
  <si>
    <t xml:space="preserve"> Strzykawka Enteralna ENFit przeznaczona tylko do obsługi żywienia drogą przewodu pokarmowego.
Strzykawka jest przeznaczona do jednorazowego użytku dla jednego pacjenta w celach żywienia enteralnego.
Strzykawka 60 ml.
Produkt z systemem złącza ENFit - niekompatybilny z innymi systemami (Luer, ENLock, inne).</t>
  </si>
  <si>
    <t>Jednorazowy układ oddechowy kompatybilny z respiratorem Babylog 8000 plus oraz VN500-kompatybilność potwierdzona stosownym certyfikatem. Wyposażony w jednorazową komorę nawilżacza o poj. 130 ml ze zintegrowanym drenem dozującym, komora wykonana z PC, SBC, silikon i aluminium. Ogrzewane ramię wdechowe, gniazdo grzałki kompatybilne z nawilżaczami F&amp;P,
przedłużenie ramienia wdechowego, pułapka wodna w ramieniu wydechowym, poj. 55 ml, wykonana z PP, Y pacjenta z portem ssaka, wykonany SBC, rury przystosowane do pracy w systemie BabyFlow, końcówki ( od strony respiratora) rury wdechowej /wydechowej rozmiar 15M/10F, całkowita długość układu 120 cm, bezlateksowy, pełny układ oddechowy wraz z komorą nawilżacza pakowany w samodzielne op. foliowe, mikrobiologicznie czysty.</t>
  </si>
  <si>
    <t>Generator CPAP wyposażony w elastyczne i odporne na załamania przewody, obrotowe łączniki do układów oddechowych, nastawne przyłącze kaniul i masek zapewniające optymalne pozycjonowanie oraz ograniczenie przecieków. Dla wcześniaków i małych noworodków, rozmiar S,M, L do wyboru zamawiającego
Mikrobiologicznie czysty.
Opakowanie zbiorcze 20szt</t>
  </si>
  <si>
    <t>Kaniula donosowa miękka, bezlateksowa, silikonowa, jednorazowego użytku o anatomicznym kształcie, zaopatrzone w boczne uchwyty do mocowania oraz owalne wejście o wymiarach 10/4mm służące do podłączenia z generatorami BabyFlow plus .
Mikrobiologicznie czysta Nie zawiera lateksu ani DEHP. ROZMIAR od XS do XXL do wyboru zamawiającego</t>
  </si>
  <si>
    <t>Strzykawka 3-częściowa 3ml (podziałka do 3ml skalowana co 0,1ml) luer-lock, szczelne, uszczelnienie nie stykające się z podawanym lekiem, muszą posiadać płynnie przesuwalny tłok, uszczelnienie z gumy syntetycznej bez lateksu</t>
  </si>
  <si>
    <t>Igła do trepanobiopsji szpiku kostnego.Igła bardzo ostra znakowana co 1 cm; mandryn ostrzony w trzech płaszczyznach, łączący się z uchwytem kaniuli na zatrzask; krawędź tnąca z dwoma ząbkami dla łatwej penetracji; profilowana do dłoni rączka typu młoteczkowego z nadrukiem rozmiaru igły; w uchwycie kaniuli gniazdo typu luer; osobna kaniula ekstrakcyjna w postaci "rynienki" wycinająca cylinder kostny; koreczek zamykający igłę po usunięciu mandrynu; osobny znakowany wypychacz; osłona zabezpieczająca ostrze igły. Wymagana jest bardzo wysoka jakość oferowanych zestawów gwarantujaca pobranie wycinka kostnego za pierwszym razem (jednym nakłuciem).  Rozm. 11G dł. 100mm lub 150mm , 8G dł. 100mm- do wyboru przez zamawiającego</t>
  </si>
  <si>
    <t>wkładek usznych do słuchawek insert do urządzenia Eclipse EP15 pediatryczne i dla dorosłych op=100szt</t>
  </si>
  <si>
    <t>Igły do biopsji nerki automatyczne typu Quick-Core. Używane do biopsji tkanek miękkich .Mały ciężar i zwarta budowa igły pozwalająca na jednoręczną obsługę igły podczas procedury. Wyposażone w  precyzyjny i szybki mechanizm sprężynowy, skośny szpic ostrza i porowatą końcówkę, rozm. 14G, 18G, dł. 15 cm, 20 cm – do wyboru Zamawiającego</t>
  </si>
  <si>
    <t>zestaw do drenażu płynów gromadzących się w jamie brzusznej, składający się z worka o poj. 5l, drenu łączącego worek i kranik trójdrożny o dł. 100cm, szczelnego kranika trójdrożnego, drenu łączącego kranik i igłę o dł. 40cm, kaniuli (igła kaniuli 16G, dł. 51mm), strzykawki do aspiracji 60ml z możliwością do podłączenia do trójdrożnego kraniku</t>
  </si>
  <si>
    <t>Pozycja nr 19</t>
  </si>
  <si>
    <t>W ramach zakupu igieł wymagających pistoletu, Dostawca zobowiązuje się dostarczyć pistolet w ramach umowy.</t>
  </si>
  <si>
    <t>Zadanie nr 11 Igły specjalne kaniule</t>
  </si>
  <si>
    <t>igły jałowe do wstrzykiwaczy (penów) do insulin 0,25mmx5mm (31 G)  op. = 100szt.</t>
  </si>
  <si>
    <t>igły jałowe do wstrzykiwaczy (penów) do insulin 0,30x8mm (30G)  op. = 100szt.</t>
  </si>
  <si>
    <t>zest.</t>
  </si>
  <si>
    <t xml:space="preserve">Zadanie nr 13 Systemy i worki do zbiórki wydzielin </t>
  </si>
  <si>
    <t>Zadanie nr 29 Stomia (pakiet)</t>
  </si>
  <si>
    <t>PŁYTKA PEDIATRYCZNA DO WORKA  STOMIJNEGO W SYSTEMIE  DWUCZĘŚCIOWYM, przeznaczona do zaopatrzenia stomii u dzieci, kompatybilna z workiem, elastyczna, dobrze dopasowująca się do kształtu ciała i stomii, o właściwościach ochronnych i gojących, chłonąca wilgoć z powierzchni skóry, nie naruszająca naturalnego ph, wykonana z materiału hipoalergicznego, ułatwiająca wykonywanie zabiegów pielęgnacyjnych. Płytka powinna tworzyć z workiem łatwe w obsłudze i szczelne zamknięcie. Rozmiar 40/10-35mm</t>
  </si>
  <si>
    <t>WOREK KOLOSTOMIJNY PEDIATRYCZNY W SYSTEMIE DWUCZĘŚCIOWYM, przeznaczony do zaopatrzenia kolostomii u dzieci, kompatybilny z płytką, wykonany z hipoalergicznego materiału, od strony ciała pokryty miękką flizeliną, beżowy, posiadający filtr pochłaniający zapachy, rozmiar 40/10-35 mm.</t>
  </si>
  <si>
    <t>WOREK ILEOSTOMIJNY PEDIATRYCZNY (OTWARTY) W SYSTEMIE DWUCZĘŚCIOWYM , przeznaczony do zaopatrzenia ileostomii u dzieci kompatybilny z płytką wykonany z hipoalergicznego materiału od strony ciała pokryty siateczką , przezroczysty, rozmiar 40/10-35 mm</t>
  </si>
  <si>
    <t>Zadanie nr 1 Aparaty AMBU</t>
  </si>
  <si>
    <t>nazwa</t>
  </si>
  <si>
    <t>j.m.</t>
  </si>
  <si>
    <t>ilość</t>
  </si>
  <si>
    <t>cena netto</t>
  </si>
  <si>
    <t>cena brutto</t>
  </si>
  <si>
    <t>wartość netto</t>
  </si>
  <si>
    <t>wartość brutto</t>
  </si>
  <si>
    <t>Pozycja 1</t>
  </si>
  <si>
    <t>szt.</t>
  </si>
  <si>
    <t>Pozycja 2</t>
  </si>
  <si>
    <t>Rezerwuar tlenowy kompatybilny z AMBU MERLIN CE 0120</t>
  </si>
  <si>
    <t>Pozycja 3</t>
  </si>
  <si>
    <t>Aparaty AMBU jednorazowego użytku do wentylacji dla noworodków i niemowląt o objętości oddechowej 150 ml,  możliwość podłączenia zaworu PEEP na zaworze pacjenta bez potrzeby stosowania dodatkowych złączek, zawór ciśnieniowy 40 cm H2O, rezerwuar tlenu umożliwiający podawanie wysokich stężeń tlenu w mieszaninie oddechowej oraz dren do podawania tlenu, maska twarzowa z powietrznym mankietem dla noworodka, nieograniczony termin przydatności do użycia, pasek złącze do podłączenia manometru umożliwiającego monitorowanie ciśnienia wentylacji</t>
  </si>
  <si>
    <t>Pozycja 4</t>
  </si>
  <si>
    <t>Pozycja 5</t>
  </si>
  <si>
    <t>SUMA</t>
  </si>
  <si>
    <t>Przyrząd do przetaczania płynów,zapewniający dokładne połączenie z opakowaniem płynu infuzyjnego z odpowietrznikiem przy komorze płynu, płynna regulacja prędkości, niezawierający ftalanów</t>
  </si>
  <si>
    <t>Silikonowy cewnik typu Broviac kontrastujący w rtg do długoterminowego dostępu do żyły/do żywienia pozajelitowego, podawania leków, antybiotyków, chemioterapii. Wprowadzany przez: a) nacięcie żyły /tylko cewnik/, b) przezskórne nakłucie- do wyboru przez zamawiającego, podskórny mankiet umożliwia lepsze przymocowanie do podskórnych tkanek, zacisk zabezpieczający na specjalne wzmocnienie odcinka cewnika, specjalna proksymalna końcówka umożliwiająca utworzenie podskórnego tunelu przed nakłuciem żyły + igła do tworzenia tunelu rozmiar 2,7Fr, L=75 cm o średnicy 0,5 mm x 1,0 mm. 4,2Fr, L=75 cm o średnicy 0,7 mm x 1,4 mm,rozmiar 5,0Fr, L=75 cm o średnicy 0,95 mm x 1,7mm, rozmiar 6,6Fr, L=90 cm o średnicy 1,1 mm x 2,2 mm, Do wyboru przez zamawiajacego</t>
  </si>
  <si>
    <t>Zestaw do cewnikowania żył centralnych trzyświatłowy wg metody Seldingera o dużym przepływie, w zestawie zintegrowana igła umożliwiająca wprowadzenie prowadnicy bez odłączania strzykawki, prowadnica wykonana z nitinolu odporna na zginanie, kabelek łączący do EKG, umożliwiający natychmiastową możliwość kontroli położenia cewnika w EKG. Zastawki bezigłowe, strzykawka trzyczęściowa, dwa uchwyty do mocowania cewnika-jeden stały drugi ruchomy. Rozmiar 12F 16x12x12 20 cm</t>
  </si>
  <si>
    <t>Wymiennik ciepła i wilgoci przeznaczony dla noworodków.Higroskopijna i bakteriostatyczna warstwa celulozowa z mikroszczelinami  Standard 15mm ID x 15mm OD 15mm Zakres objętości oddechowej 15-50ml Przestrzeń martwa 2,4ml  Skuteczność nawliżania: 30mg H2TO/l przy V = 20 ml Opór przepływu: przy 5 l/min., 0.6 cm H2O</t>
  </si>
  <si>
    <t>Dren płuczący kompatybilny z pompą Clearvision II posiadaną przez Zamawiającego, sterylny, pakowany po 10 szt.</t>
  </si>
  <si>
    <t>Zadanie nr 83</t>
  </si>
  <si>
    <t>Zadanie nr 81 Akcesoria do aparatu BABYLOG VN 500</t>
  </si>
  <si>
    <t xml:space="preserve">PASTA USZCZELNIAJĄCO- GOJĄCA,uzupełniająca nierówności i blizny na skórze wokół stomii, opakowanie  tuba 60 g </t>
  </si>
  <si>
    <t>HYPOALERGICZNY PŁYN DO MYCIA skóry wokół stomii, Opakowanie 110 ml</t>
  </si>
  <si>
    <t>WOREK PEDIATRYCZNY, ILEOSTOMIJNY, OTWARTY przeźroczyste,Płytka posiadająca wykonana z hypoalergicznego materiału, chroniącego skórę przed odparzeniami, do docięcia od 10 do 40 mm</t>
  </si>
  <si>
    <t xml:space="preserve">WOREK ILEOSTOMIJNY (OTWARTY) NEONATOLOGICZNY, SYSTEM JEDNOCZĘŚCIOWY, przeznaczony do zaopatrzenia ileostomii u  noworodków, przezroczysty, z filtrem gazów. Warstwa klejąca powinna chronić skórę przed odparzeniami, posiadać właściwości gojące, chłonące wilgoć, zachowujące naturalne ph skóry.Płytka wyposażona w nacięcia, dla lepszego dopasowania, do docięcia od 10 do 40 mm. </t>
  </si>
  <si>
    <t>Igły do znieczuleń splotów G 20 do 23 ze szlifem 20 stopni, dł. 25-150 mm do stymulatora HNS z możliwością wizualizacji w USG</t>
  </si>
  <si>
    <t>Antybakteryjny cewnik do wkłuć centralnych wykonany z PUR wprowadzany obwodowo w rozmiarze 1FR o długości 20cm lub 30cm, impregnowany mikonazolem i ryfampicyną. Kontrastujący w RTG, oznaczniki co 1cm. Cewnik o długości 20cm dostępny z rozłamywalną igłą lub prowadnicą. Cewnik o długości 30cm dostępny z prowadnicą.</t>
  </si>
  <si>
    <t>Opaska do rurek tracheostomijnych, biała
 dwuczęściowa budowa pozwala na idealne dopasowanie długości elastyczna część zwiększająca komfort użytkowania wykonana z miękkiego, delikatnego materiału</t>
  </si>
  <si>
    <t>Osłonki do centralnych czujników temperatury kompatybilne z urządzeniem Monitor Datex Ohmeda, op=100szt</t>
  </si>
  <si>
    <t>zestaw do leczenia/przepłukiwania zatok nosa typu sino-ject II ​W skład zestawu wchodzi: dren, igła punkcyjna i igła iniekcyjna. Dren stanowi półsztywna rurka polietylenowa ze spiralnie uformowanym końcem./  Średnica wewnętrzna drenu  0,6-1,0 Igła punkcyjne o dugosci 100 mm, z końcówką Luer. Długość drenu może wynosić 18 cm lub 20 cm i zależy od długości igły punkcyjnej.</t>
  </si>
  <si>
    <t>zestaw do leczenia/przepłukiwania zatok nosa typu sino-ject II ​W skład zestawu wchodzi: dren, igła punkcyjna i igła iniekcyjna. Dren stanowi półsztywna rurka polietylenowa ze spiralnie uformowanym końcem./  Średnica wewnętrzna drenu  0,6-1,0 Igła punkcyjne o dugosci 80 mm, z końcówką Luer. Długość drenu może wynosić 18 cm lub 20 cm i zależy od długości igły punkcyjnej.</t>
  </si>
  <si>
    <t>zestaw do leczenia/przepłukiwania zatok nosa typu sino-ject II ​W skład zestawu wchodzi: dren, igła punkcyjna i igła iniekcyjna. Dren stanowi półsztywna rurka polietylenowa ze spiralnie uformowanym końcem./  Średnica wewnętrzna drenu  0,6-1,0 Igła punkcyjne o dugosci 120 mm, z końcówką Luer. Długość drenu może wynosić 18 cm lub 20 cm i zależy od długości igły punkcyjnej.</t>
  </si>
  <si>
    <t xml:space="preserve">Przyrząd (aparat) do przetoczeń z precyzyjnym regulatorem przepływu, Filtr powietrza o skuteczności filtracji bakterii ( BFE ) min.99,99999%. Kontrola przepływu 3 - 270 ml/h.  Dren nie zawiera DEHP.  Komora kroplowa bez PCV. Zawór BCV zapobiegający przed cofaniem się krwi do aparatu.z odpowietrznikiem; końcówka dystalna – LuerLock; </t>
  </si>
  <si>
    <t>Czapeczka na głowę do mocowania z kompatybilna generatorami BabyFlow plus firmy Drӓger, wykonana z mikrofibry, kodowana kolorystycznie wyposażona w dwa odłączalne wąsy do mocowania masek lub kaniul, ROZMIAR od XS do XXL+ do wyboru zamawiającego</t>
  </si>
  <si>
    <t>Maska nosowa dla wcześniaków wyposażona w otwarty mankiet uszczelniający oraz silikonowe wąsy mocujące wyposażone w owalne wejście o wymiarach 10/4mm służące do podłączenia z kompatybilnymi generatorami BabyFlow plus firmy Drager. Mikrobiologicznie czysta. Nie zawiera lateksu ani DEHP. ROZMIAR od S do L do wyboru zamawiającego</t>
  </si>
  <si>
    <t>Pozycja 10</t>
  </si>
  <si>
    <t>CHUSTECZKI jednorazowe nasączone preparatem nawilżającym i łagodzacym podrażnienia do oczyszczania skóry wokół stomii i ran oraz pozostałości po poprzedniej  płytce, stosowane przy pielęgnacji stomii,delikatnie usuwające zabrudzenia ,nie wymagające spłukiwania.</t>
  </si>
  <si>
    <t>SPRAY NEUTRALIZUJĄCY ZAPACHY na bazie olejków eterycznych, pochłaniający i neutralizujący  zapachy wydobywające się ze stomii.Preparat przeznaczony do wszystkich rodzajów stomii.</t>
  </si>
  <si>
    <t xml:space="preserve">PŁYTKA I WOREK UROSTOMIJNY W SYSTEMIE JEDNOCZĘŚCIOWYM właściwości; Płytka musi posiadać krążek bezpośrednio stykający się z brzegiem stomii. Płytka musi być wykonana z cienkiego  i delikatnego materiału ,który dostosowuje się do indywidualnego kształtu ciała i zapewnia bezpieczne przyleganie i dopasowanie do przepuklin, blizn, fałd oraz nierówności skórnych.Formuła przylepca powinna być oparta na systemie miękkich, przylepnych hydrokoloidów, zapewniających niezbędne przyleganie i pochłanianie wilgoci, co pozwala poradzić sobie z jej nadmiernym wydzielaniem.Krążek musi posiadać właściwości gojąco- ochronne, higroskopijne, musi zachowywać naturalne ph skóry. Krążek  musi być łatwy do wycięcia w zależności od wielkości stomii. Rozmiar od 40 do60 mm .Worek o właściwościach:musi posiadać system anty zwrotny. Zawór odpływowy musi być szczelny, dyskretny i łatwy w obsłudze. Worek musi posiadać możliwość podłączenia do dodatkowego worka do dobowej zbiórki moczu. Worki o dużej wytrzymałości przy całkowitym wypełnieniu. </t>
  </si>
  <si>
    <t>PIERŚCIEŃ USZCZELNIAJĄCY -powinien wypełniać nierówności i fałdy skóry wokół stomii co pozwoli  skutecznie zapobiegać podciekaniu treści ,powinien posiadać właściwości ochronne i gojące oraz dopasowywać się do każdego rodzaju i kształtu stomii.Pierścień powinien być łatwy do modelowania ,rozrywania i ponownego łączenia oraz posiadać dobre właściwości przylepne .Roz.20- 50  mm.</t>
  </si>
  <si>
    <t>Worek stomijny neonatologiczny przeźroczysty, hydrokoloidowa płytka z bocznymi nacieciami i otworem do docięcia od 8 do 40mm z możliwością usunięcia zawartości przez dolną krawędź worka zamykaną klipsem.Worek stomijny pediatryczny przeźroczysty płytka bez bocznych nacięć otwór do docięcia od 8 do 40mm, worek do wyboru przez zamawiającego</t>
  </si>
  <si>
    <t>Cewnik typu Dufour, dwudrożne, balon 30-60 ml, lateks pokryty hydrożelem, CH 18-26</t>
  </si>
  <si>
    <t>Cewnik  typu Dufour, trójdrożne, balon 30-60 ml, lateks pokryty hydrożelem, CH 18-26</t>
  </si>
  <si>
    <t>Cewnik Foley z końcówką typu Couvelaire,3-drożny- CH 18-24 , wykonany z latexu silikonowanego, balon 5-15 ml</t>
  </si>
  <si>
    <t>cewnik końcówką typu Nelaton podwójnym balonem 10/40ml wykonany z półsztywnego lateksu, dostępne w rozmiarach 20CH, 22CH , 24CH.</t>
  </si>
  <si>
    <t xml:space="preserve">Opaska tracheostomijna  niebieska, wykonana z miękkiego i delikatnego tworzywa. Rzepy na obu końcach do przełożenia przez uszy szyldu rurki tracheostomijnej. Długość opaski min. 45 cm, z możliwością regulacji długości, szerokość  w części szyjnej 3,5 cm, sterylna , pakowana pojedynczo. </t>
  </si>
  <si>
    <t>pojemnik sterylny 50 ml z zakrętką( papier-folia)</t>
  </si>
  <si>
    <t>pojemnik histopatologiczny z wieczkiem wciskanym pojemność 60 litrów</t>
  </si>
  <si>
    <t>Pozycja 11</t>
  </si>
  <si>
    <t>Pozycja 12</t>
  </si>
  <si>
    <t>Jednorazowy układ oddechowy 22mm o regulowanej długości, mikrobiologicznie czysty, bez PCV, bez ftalanów, wykonany z PP, dwie rury z pamięcią kształtu rozciągalne do 200cm, łącznik L pacjenta 22M/15F z portem zabezpieczonym kapturkiem na lince wykonany z TPE (system łączenie dopchnij/obróć), gałązie oddechowe odłączalne od łącznika L pacjenta</t>
  </si>
  <si>
    <t>zestaw wkładek usznych do słuchawek insert do urządzenia Eclipse EP15neonatologiczne 3,5mm i 4,0mm op=20szt</t>
  </si>
  <si>
    <t>Smoczek do butelek dla niemowląt- wyprofilowana spłaszczona dolna część smoczka elastyczna, aby pozwolić na swobodne ruchy ssące języka oraz dolnej szczęki
- Pomaga utrzymywać końcówkę języka oraz przednią część dolnej szczęki w odpowiednim miejscu podczas ssania,
- Wystarczająco dużo miejsca dla ruchów szczęki podczas ssania,
- Zaokrąglone oparcie dla warg, przypomina kształt piersi matki,i zaokrąglona górna część smoczka dopasowuje się do kształtu oraz rozwoju podniebienia,
- Otwór przepływowy nie został umieszczony na samym szczycie smoczka, aby pokarm mógł zawieszać się ze śliną, co jest warunkiem prawidłowego trawienia
- Ułatwia górnej szczęce trzymanie smoczka w buzi dziecka podczas ssania,
- Antykolkowy system odpowietrzania minimalizuje ryzyko wystąpienia kolki
- Rozmiary smoczka :0-18 m-cy 
- Rozmiary otworów –różne, w zależności od potrzeb dziecka i rodzaju pokarmów :
S – mały otwór do płynów takich, jak mleko, herbata , woda
M- średni otwór do mleka modyfikowanego
L – duży otwór do papek
- Materiał : wykonane z latexu lub z silikonu</t>
  </si>
  <si>
    <t>Przyrząd typu Chemo –Aide  do rozpuszczania i pobierania leków cytostatycznych (strzykawka) z fiolki z bolcem standardowej długości, sterylny. Wyposażony w filtr cząsteczkowy 0,2um z filtrem aerozolowym 0,1um zawór samozamykający się z płaską powierzchnią do dezynfekcji. Produkt nie może zawierać PCV i lateksu. Filtr powietrza o średnicy porów 0,2 mikrona Objętość napełniania wstępnego: 0,3 ml
Produkt może być używany maksymalnie 100 razy lub przez okres 96 godzin.Przystosowany do pracy ze strzykawkami typu Luer-Lock.</t>
  </si>
  <si>
    <t>Zestaw do podawania diet do żywienia dojelitowego w butelkach szklanych lub opakowaniach typu EasyBag, kompatybilny z pompą APPLIX SMART/AMICA Produkt z systemem złącza ENFit - w do wyboru przez zamawiajacego</t>
  </si>
  <si>
    <t>Strzykawka insulinówka z igłą, trzyczęściowa ,pojemność  1 ml , jednorazowa,szczelna,  jałowa, apirogenna, przezroczysty cylinder z czytelną, precyzyjną skalą z dokładnością 0,025 ml; ;pojemność: 1ml</t>
  </si>
  <si>
    <t xml:space="preserve">Filtr Bakteryjny i wyciszający szum do przepływu gazów </t>
  </si>
  <si>
    <t xml:space="preserve">Smoczek dopasowany wymiarami do generatora, możliwości wycięcia i dopasowania do kształtu buzi </t>
  </si>
  <si>
    <t>Igła do znieczuleń podpajęczynówkowych typu pencil point rozmiar 25G 0,53*120mm</t>
  </si>
  <si>
    <t xml:space="preserve">Czujnik przepływu noworodkowy kompatybilna z respiratorem Hamilton C1 </t>
  </si>
  <si>
    <t>cela tlenowa kompatybilna z respiratorem Hamilton C1</t>
  </si>
  <si>
    <t>Proksymalny czujnik przepływu kompatybilny z respiratorem Hamilton C1 dla dorosłych</t>
  </si>
  <si>
    <t>Igła do podawania botoxu przez cytoskop sztywny, jałowa, jednorazowa,  rozmiar 22G,</t>
  </si>
  <si>
    <t>Nożyczki do zaciskacza pępowinowego, jednorazowe długośc ostrza od 2 do 3 cm</t>
  </si>
  <si>
    <t>Próżniociąg położniczy MYSTIC II M-STYLE MUSHROOM - sterylny zestaw jednorazowego użytku do wspomagania porodu lub równoważny</t>
  </si>
  <si>
    <t>,</t>
  </si>
  <si>
    <t>Zestaw do badania drożności jajowodów, KATETER Balloon 8F ExEm Foam kit lub równoważme</t>
  </si>
  <si>
    <t xml:space="preserve">
Worek stomijny jednoczęściowy otwarty SenSura Mio ref 164150 lub równoważny</t>
  </si>
  <si>
    <t>Ostrza jednorazowego użytku, sterylne. Do badania odczuwania bólu. Końcówki do urządzenia Neuropen. Neurotips to sterylne trzpienie, jednorazowego użytku (co eliminuje ryzyko infekcji) do badania neurologicznego. Są półostre co zmniejsza ryzyko nakłucia skóry, zwłaszcza delikatnej. Sprężynowy mechanizm jest skalibrowany tak, by wywierać siłę 40g. Pozwala zidentyfikować pacjentów z obniżonym odczuwaniem bólu w małych włóknach nerwowych. op=100szt</t>
  </si>
  <si>
    <t>Strzykawka do zestawu do ostrzykiwań krtani firmy STORZ  lub równoważne</t>
  </si>
  <si>
    <t>Jednorazowe elektrody defibrylacyjne stymulacyjne dla dorosłych z kablem, kompatybilne  do defibrylatora Reanibex 800</t>
  </si>
  <si>
    <t>Ostrza chirurgiczne ze stali nierdzewnej sterylne Swann-Morton (nr 15) lub równoważnej jakości</t>
  </si>
  <si>
    <t>Aparat do podawania kilku leków cytotoksycznych przez jeden układ z linią do infuzji grawitacyjnej, jednorazowy, jałowy, z kolcem, z 3 zastawkami luer-lock, z dwuczęściową komorą kroplową, z zaciskiem rolkowym, z zabezpieczeniem na końcu drenu przed wypływem leku; ; do pompy infuzyjnej Infusomat Space</t>
  </si>
  <si>
    <t xml:space="preserve">Aparat do podawania kilku leków cytotoksycznych przez jeden układ z linią do infuzji grawitacyjnej, jednorazowy, jałowy, z kolcem, z 3 zastawkami luer-lock, z dwuczęściową komorą kroplową, z zaciskiem rolkowym, z zabezpieczeniem na końcu drenu przed wypływem leku; - z kliknięciem gwarantującym bezpieczne połączenie; do pompy infuzyjnej Infusomat Space,chroniący przed UV, bursztynowy, </t>
  </si>
  <si>
    <t xml:space="preserve">Aparat do podawania kilku leków cytotoksycznych przez jeden układ z linią do infuzji grawitacyjnej, jednorazowy, jałowy, z kolcem, z 5 zastawkami luer-lock, z dwuczęściową komorą kroplową, z zaciskiem rolkowym, z zabezpieczeniem na końcu drenu przed wypływem leku; posiadający możliwość połączenia z pozycją 5 - z kliknięciem gwarantującym bezpieczne połączenie; do pompy infuzyjnej Infusomat Space, </t>
  </si>
  <si>
    <t>Przyrząd do grawitacyjnego podawania leków cytostatycznych – bursztynowy, z pięcioma zaworami bezigłowymi. Długość zestawu 196 cm (+/- 3cm), objętość wypełnienia &lt;18 ml, zawierający zacisk i klamrę rolkową, zawierający filtr 15 um, cztery zawory bezigłowe (do wielokrotnego użycia 400 podań  lub czas użycia 7 dni, z membraną o gładkiej powierzchni, łatwej do dezynfekcji, automatycznie zamykające się w przypadku rozpięci się układu ) oraz jeden zawór bezigłowy w części dolnej (do wielokrotnego użycia 400 podań  lub czas użycia 7 dni, prędkość przepływu min. 350 ml/h, z membraną  o gładkiej powierzchni, łatwej do dezynfekcji, automatycznie zamykające się w przypadku rozpięcia się układu ) Na końcu linii kapturek z filtrem hydrofobowym 0,22 um. Zestaw nie zawiera DEHP, lateksu oraz metali, wewnętrzna strona drenu wykonana z poliuretanu, opakowanie pojedyncze, sterylne.</t>
  </si>
  <si>
    <t>Przyrząd do grawitacyjnego podawania leków cytostatycznych – bursztynowy z trzema zaworami bezigłowymi. Długość zestawu 190 cm (+/- 3cm), objętość wypełnienia &lt;18 ml, zawierający zacisk i klamrę rolkową, zawierający filtr 15 um dwa zawory bezigłowe (do wielokrotnego użycia 400 podań  lub czas użycia 7 dni, z membraną o gładkiej powierzchni, łatwej do dezynfekcji, automatycznie zamykające się w przypadku rozpięcia się układu ) oraz jeden zawór bezigłowy w części dolnej (do wielokrotnego użycia 400 podań  lub czas użycia 7 dni, z membraną o gładkiej powierzchni, łatwej do dezynfekcji, automatycznie zamykające się w przypadku rozpięcia się układu, prędkość przepływu min. 350ml/min.). Na końcu linii kapturek z filtrem hydrofobowym 0,22 um. Zestaw nie zawiera DEHP, lateksu oraz metali, wewnętrzna strona drenu wykonana z poliuretanu, opakowanie pojedyncze, sterylne.</t>
  </si>
  <si>
    <t>Przyrząd do grawitacyjnego podawania leków cytostatycznych – bursztynowy z dwoma zaworami bezigłowymi. Długość zestawu 190 cm (+/- 3cm), objętość wypełnienia &lt;18 ml, zawierający zacisk i klamrę rolkową, zawierający filtr 15 um dwa zawory bezigłowe (do wielokrotnego użycia 400 podań  lub czas użycia 7 dni, z membraną o gładkiej powierzchni, łatwej do dezynfekcji, automatycznie zamykające się w przypadku rozpięcia się układu ) oraz jeden zawór bezigłowy w części dolnej (do wielokrotnego użycia 400 podań  lub czas użycia 7 dni, z membraną o gładkiej powierzchni, łatwej do dezynfekcji, automatycznie zamykające się w przypadku rozpięcia się układu, prędkość przepływu min. 350ml/min.). Na końcu linii kapturek z filtrem hydrofobowym 0,22 um. Zestaw nie zawiera DEHP, lateksu oraz metali, wewnętrzna strona drenu wykonana z poliuretanu, opakowanie pojedyncze, sterylne.</t>
  </si>
  <si>
    <t>Zestaw podłączeniowy bursztynowy. Zestaw z kolcem z filtrem odpowietrzeniowym 0,22 um i zaciskiem typu Roberts. Długość 30 cm (+/-3 cm), średnica drenu min. 2,5 mm, pojemność wypełnienia maks. 2 ml, na końcu łącznik luer-lock z zastawką jednokierunkową zabezpieczony kapturkiem ochronnym z filtrem hydrofobowym 0,22um. Zestaw nie zawiera DEHP, lateksu oraz metali, opakowanie pojedyncze, sterylne.</t>
  </si>
  <si>
    <t>Zestaw podłączeniowy bursztynowy z filtrem do paclitaxelu. Zestaw z kolcem z filtrem odpowietrzeniowym, z filtrem bakteryjnym 0,22 um (z odpowietrzeniem) na linii i zaciskiem typu Roberts. Długość 30 cm (+/-3 cm), średnica drenu min. 2,5 mm, pojemność wypełnienia maks. 5 ml, na końcu łącznik luer-lock z zastawką jednokierunkową zabezpieczony kapturkiem ochronnym z filtrem hydrofobowym 0,22um. Zestaw nie zawiera DEHP, lateksu oraz metali, opakowanie pojedyncze, sterylne.</t>
  </si>
  <si>
    <t>Linia z 2 portami bezigłowymi, zakończona korkiem z poliwęglanu (z elastyczną membraną), pasującym do kolca standardowego zestawu infuzyjnego. Długość 32 cm +/- 3cm. Dwa dwukierunkowe zawory bezigłowe (do wielokrotnego użycia 400 podań lub czas użycia 7 dni, z membraną o gładkiej powierzchni, łatwej do dezynfekcji, automatycznie zamykające się w przypadku rozpięcia się układu). Z zaciskiem typu „C” umieszczonym nad portami bezigłowymi, kolec z zamykaną klapką i filtrem powietrza 0,22 um. Cały zestaw nie zawiera DEHP i lateksu, opakowanie pojedyncze, sterylne.</t>
  </si>
  <si>
    <t xml:space="preserve">Linia z 4 portami bezigłowymi, zakończona korkiem z poliwęglanu (z elastyczną membraną), pasującym do kolca standardowego zestawu infuzyjnego. Długość 32 cm +/- 3cm. Cztery dwukierunkowe zawory bezigłowe (do wielokrotnego użycia 400 podań lub czas użycia 7 dni, z membraną o gładkiej powierzchni, łatwej do dezynfekcji, automatycznie zamykające się w przypadku rozpięcia się układu). Z zaciskiem typu „C” umieszczonym nad portami bezigłowymi, kolec z zamykaną klapką i filtrem powietrza 0,22 um. Cały zestaw nie zawiera DEHP i lateksu, opakowanie pojedyncze, sterylne.
</t>
  </si>
  <si>
    <t xml:space="preserve"> linia z 1 portem bezigłowym, zakończona gumowym korkiem pasującym do kolca standardowego zestawu infuzyjnego porty z nieprzeźroczystym, dwukierunkowym łącznikiem bezigłowym, umieszczone na tym samym poziomie w kształcie litery V, charakteryzujące się:
 ilość aktywacji min. 400 przeznaczone na 7 dni
 bursztynowa linia pomiędzy łącznikami bezigłowymi, a gumowym korkiem,  wykonana z PCV bez ftalanów, o długości ok 5 cmzacisk typu „C” koloru niebieskiego dla łatwej identyfikacji toru z solą fizjologiczną, umieszczony nad portami z łącznikami bezigłowymi
</t>
  </si>
  <si>
    <t>DREN PROSTY DO KLATKI PIERSIOWEJ typu THORAX- miękki- wykonany z miękkiego półprzezroczystego PCV, z niebieską linia widoczną w RTG, z atraumatycznym płaskim uchwytem do kleszczy, z dużymi, gładko wykończonymi otworami umożliwiajacymi atraumatyczne wprowadzenie dernu oraz skuteczny drenaż, ze znacznikami głębokości co 2 cm, z łącznikem schodkowy o dużej średnicy wewnętrznej, pozwalającym na łatwe i szybkie połączenie z zestawem do drenażu, dren i łącznik sterylne, pakowane razem. Rozmiary: 28-36F/450mm</t>
  </si>
  <si>
    <t>DREN WYGIĘTY DO KLATKI PIERSIOWEJ TYPU THORAX- miękki-wykonany z miękkiego półprzezroczystego PCV, z niebieską linia widoczną w RTG, z atraumatycznym płaskim uchwytem do kleszczy, z dużymi, gładko wykończonymi otworami umożliwiajacymi atraumatyczne wprowadzenie dernu oraz skuteczny drenaż, ze znacznikami głębokości co 2 cm, z łącznikem schodkowy o dużej średnicy wewnętrznej, pozwalającym na łatwe i szybkie połączenie z zestawem do drenażu, dren i łącznik sterylne, pakowane razem. Rozmiary: 28-36F/450mm</t>
  </si>
  <si>
    <t>Filtr spirometryczny typu MS028</t>
  </si>
  <si>
    <t>Filtr jednorazowy do ssaka Medela CH-6341 BAAR</t>
  </si>
  <si>
    <r>
      <t>Zestaw do żywienia dojelitowego kompatybilny z pompom Kangaroo Joey, umożliwiający podaż diet z opakowa</t>
    </r>
    <r>
      <rPr>
        <sz val="9"/>
        <color indexed="8"/>
        <rFont val="Calibri"/>
        <family val="2"/>
      </rPr>
      <t>ń typu butelka albo pack</t>
    </r>
  </si>
  <si>
    <r>
      <t>Igła do biopsji stercza typu TRU-CUT 18G x 20cm sterylna, pojedynczo pakowana. Dystalny koniec igły skośny i widoczny pod kontrolą USG. Igła posiada znaczniki centymetrów ułatwiające precyzyjne określenie głębokości wkłucia (skala co jeden centymetr), z regulacją długości wycinanego bioptatu (15-22mm). Kompatybilna z pistoletem</t>
    </r>
    <r>
      <rPr>
        <b/>
        <sz val="9"/>
        <rFont val="Calibri"/>
        <family val="2"/>
      </rPr>
      <t xml:space="preserve"> ProMag 2.2 </t>
    </r>
  </si>
  <si>
    <r>
      <t>Stabilizator rurki intubacyjnej z plastrami hydrokoloidowym.Rozmiary oznaczone koloram</t>
    </r>
    <r>
      <rPr>
        <i/>
        <sz val="9"/>
        <rFont val="Calibri"/>
        <family val="2"/>
      </rPr>
      <t xml:space="preserve">i </t>
    </r>
    <r>
      <rPr>
        <sz val="9"/>
        <rFont val="Calibri"/>
        <family val="2"/>
      </rPr>
      <t>posiada miękkie, delikatne dla skóry wcześniaka plastry mocujące  redukuje nacisk na podniebienie i dziąsła noworodka/wcześniaka, posiada tasiemkę do mierzenia.</t>
    </r>
  </si>
  <si>
    <r>
      <t xml:space="preserve">Maska z nebulizatorem, jednorazowa. Z polipropylenu, bez PVC, do podawania tlenu </t>
    </r>
    <r>
      <rPr>
        <b/>
        <sz val="9"/>
        <rFont val="Calibri"/>
        <family val="2"/>
      </rPr>
      <t>dla dorosłych</t>
    </r>
    <r>
      <rPr>
        <sz val="9"/>
        <rFont val="Calibri"/>
        <family val="2"/>
      </rPr>
      <t xml:space="preserve"> z drenem o przekroju gwiazdkowym, </t>
    </r>
    <r>
      <rPr>
        <sz val="9"/>
        <color indexed="8"/>
        <rFont val="Calibri"/>
        <family val="2"/>
      </rPr>
      <t xml:space="preserve">z wyprofilowanym zachyłkiem nosowym pozbawionym blaszki oraz termoplastycznym elastomerowym mankietem uszczelniającym ściśle obejmującym twarz łącznie z brodą, w zestawie z nebulizatorami z możliwością pracy w każdej pozycji, </t>
    </r>
    <r>
      <rPr>
        <sz val="9"/>
        <rFont val="Calibri"/>
        <family val="2"/>
      </rPr>
      <t>o dł. min. 180cm, o średniej koncentracji tlenu - pakowana pojedynczo, rozmiar uniwersalny</t>
    </r>
  </si>
  <si>
    <r>
      <t xml:space="preserve">Maska z nebulizatorem, jednorazowa, z polipropylenu, bez PVC, do podawania tlenu </t>
    </r>
    <r>
      <rPr>
        <b/>
        <sz val="9"/>
        <rFont val="Calibri"/>
        <family val="2"/>
      </rPr>
      <t>dla dzieci</t>
    </r>
    <r>
      <rPr>
        <sz val="9"/>
        <rFont val="Calibri"/>
        <family val="2"/>
      </rPr>
      <t xml:space="preserve"> z drenem o przekroju gwiazdkowym, </t>
    </r>
    <r>
      <rPr>
        <sz val="9"/>
        <color indexed="8"/>
        <rFont val="Calibri"/>
        <family val="2"/>
      </rPr>
      <t>z wyprofilowanym zachyłkiem nosowym pozbawionym blaszki oraz termoplastycznym elastomerowym mankietem uszczelniającym ściśle obejmującym twarz łącznie z brodą, w zestawie z nebulizatorami z możliwością pracy w każdej pozycji,</t>
    </r>
    <r>
      <rPr>
        <sz val="9"/>
        <rFont val="Calibri"/>
        <family val="2"/>
      </rPr>
      <t xml:space="preserve"> o dł. min. 180cm, o średniej koncentracji tlenu - pakowana pojedynczo</t>
    </r>
  </si>
  <si>
    <r>
      <t xml:space="preserve">Maski tlenowe z polipropylenu, bez PVC, dla dorosłych z workiem i drenem o przekroju gwiazdkowym, </t>
    </r>
    <r>
      <rPr>
        <sz val="9"/>
        <color indexed="8"/>
        <rFont val="Calibri"/>
        <family val="2"/>
      </rPr>
      <t>z wyprofilowanym zachyłkiem nosowym pozbawionym blaszki oraz termoplastycznym elastomerowym mankietem uszczelniającym ściśle obejmującym twarz łącznie z brodą</t>
    </r>
  </si>
  <si>
    <r>
      <t>Aparaty AMBU jednorazowego użytku do wentylacji dorosłych o objętości oddechowej 1100 ml, możliwość podłączenia zaworu PEEP na zaworze pacjenta bez potrzeby stosowania dodatkowych złączek, zawór ciśnieniowy 40 cm H</t>
    </r>
    <r>
      <rPr>
        <vertAlign val="subscript"/>
        <sz val="9"/>
        <rFont val="Calibri"/>
        <family val="2"/>
      </rPr>
      <t>2</t>
    </r>
    <r>
      <rPr>
        <sz val="9"/>
        <rFont val="Calibri"/>
        <family val="2"/>
      </rPr>
      <t>O z możliwością blokady, rezerwuar tlenu umożliwiający podawanie wysokich stężeń tlenu w mieszaninie oddechowej oraz dren do podawania tlenu, maska twarzowa z powietrznym mankietem dla dorosłego nieograniczony termin przydatności do użycia</t>
    </r>
  </si>
  <si>
    <r>
      <t>WOREK UROSTMIJNY PEDIATRYCZNY W SYSTEMIE DWUCZĘŚCIOWYM, przeznaczony do zaopatrzenia urostomii u dzieci,</t>
    </r>
    <r>
      <rPr>
        <sz val="9"/>
        <color indexed="10"/>
        <rFont val="Calibri"/>
        <family val="2"/>
      </rPr>
      <t xml:space="preserve"> </t>
    </r>
    <r>
      <rPr>
        <sz val="9"/>
        <rFont val="Calibri"/>
        <family val="2"/>
      </rPr>
      <t>kompatybilny z płytką, wyposażony w system antyzwrotny, zawór odpływowy musi być szczelny, dyskretny i łatwy w obsłudze, przezroczysty, wykonany z folii o dużej wytrzymałości przy całkowitym wypełnieniu, rozmiar 40/10-35 mm</t>
    </r>
  </si>
  <si>
    <t>Zadanie</t>
  </si>
  <si>
    <t>stawka
VAT</t>
  </si>
  <si>
    <t>Producent</t>
  </si>
  <si>
    <t>nr katalogowy</t>
  </si>
  <si>
    <t>lp.</t>
  </si>
  <si>
    <t>Higroskopijna i bakteriostatyczna warstwa celulozowa z mikroszczelinami. Standard 15mm ID x 15mm OD 15mm. Zakres objętości oddechowej 15-50ml. Przestrzeń martwa 2,4ml. Skuteczność nawliżania: 30mg H2TO/l przy V = 20 ml. Opór przepływu: przy 5 l/min., 0.6 cm H2O. Produkt jałowy</t>
  </si>
  <si>
    <t>Zadanie nr 48A</t>
  </si>
  <si>
    <t>pozycja nr 1</t>
  </si>
  <si>
    <t>pozycja nr 12</t>
  </si>
  <si>
    <t>pozycja nr 15</t>
  </si>
  <si>
    <t>pozycja nr 16</t>
  </si>
  <si>
    <r>
      <t xml:space="preserve">Nietłoczona kaniula punkcyjna dla systemów wszczepiennych portów ( ceramicznych , wysokoprzepływowych, używanych do fotoferezy ) 18G, o średnicy zewn.1,3 mm; średnicy wewn.1,0, dług 25 mm
</t>
    </r>
    <r>
      <rPr>
        <u val="single"/>
        <sz val="9"/>
        <color indexed="8"/>
        <rFont val="Calibri"/>
        <family val="2"/>
      </rPr>
      <t xml:space="preserve">Części składowe :
</t>
    </r>
    <r>
      <rPr>
        <sz val="9"/>
        <color indexed="8"/>
        <rFont val="Calibri"/>
        <family val="2"/>
      </rPr>
      <t>- specjalna kaniula ze stali medycznej z nietłoczonym szlifem specjalnym ( końcówka kaniuli)
- skrzydełka z poliuretanu (PU) do chwytania i ustalania, wywracane pionowo
- wąż połączeniowy z poliuretanu ( PU ), długość 200 mm
- łącznik Luer-lock z poliwęglanu ( PC )
- blokada zamykająca z polioksymetylenu ( POM)
Maksymalne wartości przepływu ( roztworu wodnego ) 
w 18G, średnicy zewn.1,3 mm; średnicy wewn.1,0, dług 20 mm = 1000 ml w 11 min
Wyłącznie do jednorazowego użycia, kaniula jest sterylna i niepirogenna, pakowana pojedynczo.</t>
    </r>
  </si>
  <si>
    <r>
      <t xml:space="preserve">Nietłoczona kaniula punkcyjna dla systemów wszczepiennych portów ( ceramicznych , wysokoprzepływowych, używanych do fotoferezy ) 18G, o średnicy zewn.1,3 mm; średnicy wewn.1,0, dług 20 mm
</t>
    </r>
    <r>
      <rPr>
        <u val="single"/>
        <sz val="9"/>
        <color indexed="8"/>
        <rFont val="Calibri"/>
        <family val="2"/>
      </rPr>
      <t xml:space="preserve">Części składowe :
</t>
    </r>
    <r>
      <rPr>
        <sz val="9"/>
        <color indexed="8"/>
        <rFont val="Calibri"/>
        <family val="2"/>
      </rPr>
      <t>- specjalna kaniula ze stali medycznej z nietłoczonym szlifem specjalnym ( końcówka kaniuli)
- skrzydełka z poliuretanu (PU) do chwytania i ustalania, wywracane pionowo
- wąż połączeniowy z poliuretanu ( PU ), długość 200 mm
- łącznik Luer-lock z poliwęglanu ( PC )
- blokada zamykająca z polioksymetylenu ( POM)
Maksymalne wartości przepływu ( roztworu wodnego ) 
w 18G, średnicy zewn.1,3 mm; średnicy wewn.1,0, dług 20 mm = 1000 ml w 11 min
Wyłącznie do jednorazowego użycia, kaniula jest sterylna i niepirogenna, pakowana pojedynczo.</t>
    </r>
  </si>
  <si>
    <t>pozycja nr 3</t>
  </si>
  <si>
    <t>pozycja nr 4</t>
  </si>
  <si>
    <t>pozycja nr 5</t>
  </si>
  <si>
    <t>pozycja nr 6</t>
  </si>
  <si>
    <t>pozycja nr 7</t>
  </si>
  <si>
    <t>pozycja nr 8</t>
  </si>
  <si>
    <r>
      <t xml:space="preserve">PRZYRZĄD DO POBIERANIA I PREPARATYKI KRWI TYP A-C </t>
    </r>
    <r>
      <rPr>
        <sz val="8"/>
        <color indexed="8"/>
        <rFont val="Calibri"/>
        <family val="2"/>
      </rPr>
      <t>Sterylny, nietoksyczny, niepirogenny Pakowany pojedynczo w blister foliowo-papierowy Posiadający elastyczny dren o długości min. 35 cm zakończony z jednej strony igłą metalową, a drugiej strony igłą plastikową typu „SPIKE, dający możliwość  skutecznego zadziałania standardowych  zgrzewarek dielektrycznych. Średnica drenów powinna mieć wymiary zapewniające kompatybilność drenów z różnych pojemników (różnych firm), aby umożliwić ich połączenia w układzie zamkniętym z zastosowaniem standardowych zgrzewarek do jałowego łączenia drenów. Okres ważność 36 miesięcy od daty produkcji. Okres ważności min. 24 miesiące od dostarczenia do Zamawiającego.</t>
    </r>
  </si>
  <si>
    <r>
      <t>Pojemniki do głębokiego mrożenia KKM z czynnikiem krioprotekcyjn</t>
    </r>
    <r>
      <rPr>
        <b/>
        <sz val="8"/>
        <color indexed="8"/>
        <rFont val="Calibri"/>
        <family val="2"/>
      </rPr>
      <t>ym (DMSO). Worki</t>
    </r>
    <r>
      <rPr>
        <sz val="8"/>
        <color indexed="8"/>
        <rFont val="Calibri"/>
        <family val="2"/>
      </rPr>
      <t xml:space="preserve"> mrożeniowe (kriogeniczne) do głębokiego mrożenia i przechowywania KKM. W komplecie dołączony "worek zewnętrzy ochronny" dopasowany do kasety mrożeniowej o wymiarach nie większych niż 240 mm x 135 mm x 10 mm pakowany pojedynczo.. Odporne na zmiany temperatury w zakresie od -196°C do +37-40°C.Pojemność worka 50 ml (zalecana objętość przechowywanego materiału 10-20 ml). Wymiary pasujące do standardowo używanych kaset do przechowywania worków. Sterylne, apirogenne, wykonane z tworzywa EVA pozwalającego na długotrwałe i bezpieczne   przechowywanie preparatów w temperaturze -196°C.Wyposażone w długi dren z tworzywa EVA oraz zintegrowany zestaw przewodowy: dwa "porty" do zamontowania klasycznego zestawu przetoczeniowego "spike" portu, dren zakończony końcówkami "luer lock", co najmniej dwie końcówki "żeńskie" i jedna "męska" z zaciskami, gniazdo silikonowe do pobierania próbek materiału w trakcie  preparatyki, worek wyposażony w dren z możliwością wyodrębnienia pilotki. Worki muszą być kompatybilne ze zgrzewarką Terumo (własność Zamawiającego). Wyposażone w kieszeń do umieszczenia etykiety o wymiarach min. 50 mm x 49 mm. Termin ważności - minimum 24 miesięce od daty dostarczenia do Zamawiającego</t>
    </r>
  </si>
  <si>
    <r>
      <t xml:space="preserve">Pojemniki do głębokiego mrożenia KKM z czynnikiem krioprotekcyjnym </t>
    </r>
    <r>
      <rPr>
        <b/>
        <sz val="8"/>
        <color indexed="8"/>
        <rFont val="Calibri"/>
        <family val="2"/>
      </rPr>
      <t>(DMSO).</t>
    </r>
    <r>
      <rPr>
        <sz val="8"/>
        <color indexed="8"/>
        <rFont val="Calibri"/>
        <family val="2"/>
      </rPr>
      <t>Worki mrożeniowe (kriogeniczne) do głębokiego mrożenia i przechowywania KKM. W komplecie dołączony "worek zewnętrzy ochronny" dopasowany do kasety mrożeniowej o wymiarach nie większych niż 240 mm x 135 mm x 10 mm pakowany pojedynczo. Odporne na zmiany temperatury w zakresie od -196°C do +37-40°C.Pojemność worka 250ml (zalecana objętość przechowywanego materiału 30-70 ml). Sterylne, apirogenne, wykonane z tworzywa EVA pozwalającego na długotrwałe i bezpieczne   przechowywanie preparatów w temperaturze -196°C.Wyposażone w długi dren z tworzywa EVA oraz zintegrowany zestaw przewodowy: dwa "porty" do zamontowania klasycznego zestawu przetoczeniowego "spike" portu, dren zakończony końcówkami "luer lock", co najmniej dwie końcówki "żeńskie" i jedna "męska" z zaciskami, gniazdo silikonowe do pobierania próbek materiału w trakcie  preparatyki, worek wyposażony w dren z możliwością wyodrębnienia pilotki. Worki muszą być kompatybilne ze zgrzewarką Terumo (własność Zamawiającego). Wyposażone w kieszeń do umieszczenia etykiety o wymiarach min. 50 mm x 49 mm. Termin ważności - minimum 24 miesięce od daty dostarczenia do Zamawiającego</t>
    </r>
  </si>
  <si>
    <r>
      <t xml:space="preserve">Pojemniki do głębokiego mrożenia KKM z czynnikiem krioprotekcyjnym </t>
    </r>
    <r>
      <rPr>
        <b/>
        <sz val="8"/>
        <color indexed="8"/>
        <rFont val="Calibri"/>
        <family val="2"/>
      </rPr>
      <t>(DMSO).</t>
    </r>
    <r>
      <rPr>
        <sz val="8"/>
        <color indexed="8"/>
        <rFont val="Calibri"/>
        <family val="2"/>
      </rPr>
      <t xml:space="preserve"> Worki mrożeniowe (kriogeniczne) do głębokiego mrożenia i przechowywania KKM. W komplecie dołączony "worek zewnętrzy ochronny" dopasowany do kasety mrożeniowej o wymiarach nie większych niż 240 mm x 135 mm x 10 mm pakowany pojedynczo. Odporne na zmiany temperatury w zakresie od -196°C do +37-40°C.Pojemność worka 500ml (zalecana objętość przechowywanego materiału 55-100 ml. Sterylne, apirogenne, wykonane z tworzywa EVA pozwalającego na długotrwałe i bezpieczne   przechowywanie preparatów w temperaturze -196°C.Wyposażone w długi dren z tworzywa EVA oraz zintegrowany zestaw przewodowy: dwa "porty" do zamontowania klasycznego zestawu przetoczeniowego "spike" portu, dren zakończony końcówkami "luer lock", co najmniej dwie końcówki "żeńskie" i jedna "męska" z zaciskami, gniazdo silikonowe do pobierania próbek materiału w trakcie  preparatyki, worek wyposażony w dren z możliwością wyodrębnienia pilotki. Worki muszą być kompatybilne ze zgrzewarką Terumo (własność Zamawiającego). Wyposażone w kieszeń do umieszczenia etykiety o wymiarach 50 mm x 49 mm. Termin ważności - minimum 24 miesięce od daty dostarczenia do Zamawiającego</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</si>
</sst>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_ ;[Red]\-#,##0\ "/>
    <numFmt numFmtId="166" formatCode="#,##0.00_ ;[Red]\-#,##0.00\ "/>
    <numFmt numFmtId="167" formatCode="#,##0.00\ [$zł-415];[Red]\-#,##0.00\ [$zł-415]"/>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_ ;[Red]\-0.00\ "/>
  </numFmts>
  <fonts count="44">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18"/>
      <name val="Arial"/>
      <family val="2"/>
    </font>
    <font>
      <sz val="11"/>
      <color indexed="8"/>
      <name val="Calibri"/>
      <family val="2"/>
    </font>
    <font>
      <sz val="12"/>
      <color indexed="8"/>
      <name val="Times New Roman"/>
      <family val="2"/>
    </font>
    <font>
      <sz val="8"/>
      <name val="MS Sans Serif"/>
      <family val="2"/>
    </font>
    <font>
      <b/>
      <sz val="11"/>
      <color indexed="52"/>
      <name val="Czcionka tekstu podstawowego"/>
      <family val="2"/>
    </font>
    <font>
      <b/>
      <sz val="11"/>
      <color indexed="8"/>
      <name val="Czcionka tekstu podstawowego"/>
      <family val="2"/>
    </font>
    <font>
      <sz val="11"/>
      <color indexed="18"/>
      <name val="Calibri"/>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8"/>
      <name val="Arial"/>
      <family val="2"/>
    </font>
    <font>
      <sz val="9"/>
      <name val="Calibri"/>
      <family val="2"/>
    </font>
    <font>
      <i/>
      <sz val="9"/>
      <name val="Calibri"/>
      <family val="2"/>
    </font>
    <font>
      <b/>
      <sz val="9"/>
      <name val="Calibri"/>
      <family val="2"/>
    </font>
    <font>
      <sz val="9"/>
      <color indexed="8"/>
      <name val="Calibri"/>
      <family val="2"/>
    </font>
    <font>
      <u val="single"/>
      <sz val="9"/>
      <color indexed="8"/>
      <name val="Calibri"/>
      <family val="2"/>
    </font>
    <font>
      <vertAlign val="subscript"/>
      <sz val="9"/>
      <name val="Calibri"/>
      <family val="2"/>
    </font>
    <font>
      <sz val="9"/>
      <color indexed="10"/>
      <name val="Calibri"/>
      <family val="2"/>
    </font>
    <font>
      <sz val="8"/>
      <color indexed="8"/>
      <name val="Calibri"/>
      <family val="2"/>
    </font>
    <font>
      <b/>
      <sz val="8"/>
      <color indexed="8"/>
      <name val="Calibri"/>
      <family val="2"/>
    </font>
    <font>
      <u val="single"/>
      <sz val="10"/>
      <color indexed="12"/>
      <name val="Arial"/>
      <family val="2"/>
    </font>
    <font>
      <u val="single"/>
      <sz val="10"/>
      <color indexed="20"/>
      <name val="Arial"/>
      <family val="2"/>
    </font>
    <font>
      <b/>
      <sz val="9"/>
      <color indexed="8"/>
      <name val="Calibri"/>
      <family val="2"/>
    </font>
    <font>
      <sz val="9"/>
      <color indexed="18"/>
      <name val="Calibri"/>
      <family val="2"/>
    </font>
    <font>
      <b/>
      <i/>
      <sz val="9"/>
      <name val="Calibri"/>
      <family val="2"/>
    </font>
    <font>
      <b/>
      <u val="single"/>
      <sz val="12"/>
      <name val="Calibri"/>
      <family val="2"/>
    </font>
    <font>
      <b/>
      <u val="single"/>
      <sz val="12"/>
      <color indexed="8"/>
      <name val="Calibri"/>
      <family val="2"/>
    </font>
    <font>
      <sz val="8"/>
      <name val="Calibri"/>
      <family val="2"/>
    </font>
    <font>
      <u val="single"/>
      <sz val="10"/>
      <color theme="10"/>
      <name val="Arial"/>
      <family val="2"/>
    </font>
    <font>
      <sz val="11"/>
      <color rgb="FF000000"/>
      <name val="Calibri"/>
      <family val="2"/>
    </font>
    <font>
      <u val="single"/>
      <sz val="10"/>
      <color theme="11"/>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1" fillId="0" borderId="0" applyNumberFormat="0" applyFill="0" applyBorder="0" applyAlignment="0" applyProtection="0"/>
    <xf numFmtId="0" fontId="6" fillId="0" borderId="3" applyNumberFormat="0" applyFill="0" applyAlignment="0" applyProtection="0"/>
    <xf numFmtId="0" fontId="7" fillId="1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0" fillId="0" borderId="0">
      <alignment/>
      <protection/>
    </xf>
    <xf numFmtId="0" fontId="12" fillId="0" borderId="0">
      <alignment/>
      <protection/>
    </xf>
    <xf numFmtId="0" fontId="13" fillId="0" borderId="0">
      <alignment/>
      <protection/>
    </xf>
    <xf numFmtId="0" fontId="42" fillId="0" borderId="0">
      <alignment/>
      <protection/>
    </xf>
    <xf numFmtId="0" fontId="13" fillId="0" borderId="0">
      <alignment/>
      <protection/>
    </xf>
    <xf numFmtId="0" fontId="14" fillId="0" borderId="0">
      <alignment/>
      <protection/>
    </xf>
    <xf numFmtId="0" fontId="14" fillId="0" borderId="0">
      <alignment/>
      <protection/>
    </xf>
    <xf numFmtId="0" fontId="15" fillId="0" borderId="0">
      <alignment/>
      <protection/>
    </xf>
    <xf numFmtId="0" fontId="16" fillId="2" borderId="1" applyNumberFormat="0" applyAlignment="0" applyProtection="0"/>
    <xf numFmtId="0" fontId="43" fillId="0" borderId="0" applyNumberFormat="0" applyFill="0" applyBorder="0" applyAlignment="0" applyProtection="0"/>
    <xf numFmtId="9" fontId="0" fillId="0" borderId="0" applyFill="0" applyBorder="0" applyAlignment="0" applyProtection="0"/>
    <xf numFmtId="0" fontId="17" fillId="0" borderId="8" applyNumberFormat="0" applyFill="0" applyAlignment="0" applyProtection="0"/>
    <xf numFmtId="0" fontId="18"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164" fontId="12" fillId="0" borderId="0" applyFill="0" applyBorder="0" applyAlignment="0" applyProtection="0"/>
    <xf numFmtId="0" fontId="22" fillId="17" borderId="0" applyNumberFormat="0" applyBorder="0" applyAlignment="0" applyProtection="0"/>
  </cellStyleXfs>
  <cellXfs count="144">
    <xf numFmtId="0" fontId="0" fillId="0" borderId="0" xfId="0" applyAlignment="1">
      <alignment/>
    </xf>
    <xf numFmtId="0" fontId="24" fillId="0" borderId="10" xfId="0" applyFont="1" applyFill="1" applyBorder="1" applyAlignment="1">
      <alignment horizontal="center" vertical="center" wrapText="1"/>
    </xf>
    <xf numFmtId="0" fontId="27" fillId="0" borderId="11" xfId="56" applyFont="1" applyFill="1" applyBorder="1" applyAlignment="1">
      <alignment vertical="center" wrapText="1"/>
      <protection/>
    </xf>
    <xf numFmtId="3" fontId="26"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right" vertical="center" wrapText="1"/>
    </xf>
    <xf numFmtId="1" fontId="24"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3" fontId="26" fillId="0" borderId="11" xfId="0" applyNumberFormat="1" applyFont="1" applyFill="1" applyBorder="1" applyAlignment="1">
      <alignment horizontal="center" vertical="center" wrapText="1"/>
    </xf>
    <xf numFmtId="4" fontId="24" fillId="0" borderId="11" xfId="0" applyNumberFormat="1" applyFont="1" applyFill="1" applyBorder="1" applyAlignment="1">
      <alignment horizontal="right" vertical="center" wrapText="1"/>
    </xf>
    <xf numFmtId="0" fontId="24" fillId="0" borderId="11" xfId="0"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1" fontId="27" fillId="0" borderId="12" xfId="53" applyNumberFormat="1" applyFont="1" applyFill="1" applyBorder="1" applyAlignment="1">
      <alignment horizontal="center" vertical="center"/>
      <protection/>
    </xf>
    <xf numFmtId="1" fontId="27" fillId="0" borderId="10" xfId="53" applyNumberFormat="1" applyFont="1" applyFill="1" applyBorder="1" applyAlignment="1">
      <alignment horizontal="center" vertical="center"/>
      <protection/>
    </xf>
    <xf numFmtId="168" fontId="27" fillId="0" borderId="10" xfId="53" applyNumberFormat="1" applyFont="1" applyFill="1" applyBorder="1" applyAlignment="1">
      <alignment horizontal="center" vertical="center"/>
      <protection/>
    </xf>
    <xf numFmtId="1" fontId="27" fillId="0" borderId="10" xfId="0" applyNumberFormat="1" applyFont="1" applyFill="1" applyBorder="1" applyAlignment="1">
      <alignment horizontal="center" vertical="center" wrapText="1"/>
    </xf>
    <xf numFmtId="167" fontId="27" fillId="0" borderId="10" xfId="0" applyNumberFormat="1" applyFont="1" applyFill="1" applyBorder="1" applyAlignment="1">
      <alignment horizontal="center" vertical="center" wrapText="1"/>
    </xf>
    <xf numFmtId="0" fontId="27" fillId="0" borderId="10" xfId="53" applyFont="1" applyFill="1" applyBorder="1" applyAlignment="1">
      <alignment horizontal="left" vertical="top" wrapText="1"/>
      <protection/>
    </xf>
    <xf numFmtId="10" fontId="27" fillId="0" borderId="10" xfId="53" applyNumberFormat="1" applyFont="1" applyFill="1" applyBorder="1" applyAlignment="1">
      <alignment horizontal="center" vertical="center"/>
      <protection/>
    </xf>
    <xf numFmtId="168" fontId="27" fillId="0" borderId="12" xfId="53" applyNumberFormat="1" applyFont="1" applyFill="1" applyBorder="1" applyAlignment="1">
      <alignment horizontal="center" vertical="center"/>
      <protection/>
    </xf>
    <xf numFmtId="0" fontId="27" fillId="0" borderId="0" xfId="0" applyFont="1" applyFill="1" applyAlignment="1">
      <alignment/>
    </xf>
    <xf numFmtId="0" fontId="24" fillId="0" borderId="0" xfId="0" applyFont="1" applyFill="1" applyAlignment="1">
      <alignment/>
    </xf>
    <xf numFmtId="3" fontId="35" fillId="0" borderId="10" xfId="0" applyNumberFormat="1" applyFont="1" applyFill="1" applyBorder="1" applyAlignment="1">
      <alignment horizontal="center" vertical="center" wrapText="1"/>
    </xf>
    <xf numFmtId="167" fontId="24" fillId="0" borderId="10" xfId="0" applyNumberFormat="1" applyFont="1" applyFill="1" applyBorder="1" applyAlignment="1">
      <alignment horizontal="center" vertical="center" wrapText="1"/>
    </xf>
    <xf numFmtId="167" fontId="24" fillId="0" borderId="10" xfId="0" applyNumberFormat="1" applyFont="1" applyFill="1" applyBorder="1" applyAlignment="1">
      <alignment horizontal="center" vertical="center"/>
    </xf>
    <xf numFmtId="0" fontId="24" fillId="0" borderId="10" xfId="57" applyFont="1" applyFill="1" applyBorder="1" applyAlignment="1">
      <alignment horizontal="left" vertical="center" wrapText="1"/>
      <protection/>
    </xf>
    <xf numFmtId="4" fontId="24" fillId="0" borderId="10" xfId="0" applyNumberFormat="1" applyFont="1" applyFill="1" applyBorder="1" applyAlignment="1">
      <alignment horizontal="center" vertical="center" wrapText="1"/>
    </xf>
    <xf numFmtId="1" fontId="24" fillId="0" borderId="0" xfId="0" applyNumberFormat="1" applyFont="1" applyFill="1" applyAlignment="1">
      <alignment horizontal="center"/>
    </xf>
    <xf numFmtId="4" fontId="24" fillId="0" borderId="0" xfId="0" applyNumberFormat="1" applyFont="1" applyFill="1" applyAlignment="1">
      <alignment horizontal="right" vertical="center" wrapText="1"/>
    </xf>
    <xf numFmtId="0" fontId="26" fillId="0" borderId="0" xfId="0" applyFont="1" applyFill="1" applyAlignment="1">
      <alignment wrapText="1"/>
    </xf>
    <xf numFmtId="0" fontId="24" fillId="0" borderId="10" xfId="0" applyFont="1" applyFill="1" applyBorder="1" applyAlignment="1">
      <alignment horizontal="left" vertical="center" wrapText="1"/>
    </xf>
    <xf numFmtId="4" fontId="24" fillId="0" borderId="0" xfId="0" applyNumberFormat="1" applyFont="1" applyFill="1" applyAlignment="1">
      <alignment horizontal="right" vertical="center"/>
    </xf>
    <xf numFmtId="4" fontId="24" fillId="0" borderId="0" xfId="0" applyNumberFormat="1" applyFont="1" applyFill="1" applyAlignment="1">
      <alignment horizontal="center" vertical="center" wrapText="1"/>
    </xf>
    <xf numFmtId="4" fontId="24" fillId="0" borderId="0" xfId="0" applyNumberFormat="1" applyFont="1" applyFill="1" applyAlignment="1">
      <alignment vertical="center"/>
    </xf>
    <xf numFmtId="0" fontId="24" fillId="0" borderId="0" xfId="0" applyFont="1" applyFill="1" applyBorder="1" applyAlignment="1">
      <alignment horizontal="left" vertical="center" wrapText="1"/>
    </xf>
    <xf numFmtId="165" fontId="26" fillId="0" borderId="10"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Alignment="1">
      <alignment vertical="center"/>
    </xf>
    <xf numFmtId="0" fontId="26" fillId="0" borderId="10" xfId="0" applyFont="1" applyFill="1" applyBorder="1" applyAlignment="1">
      <alignment horizontal="left" vertical="center" wrapText="1"/>
    </xf>
    <xf numFmtId="2" fontId="24" fillId="0" borderId="10"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5" fillId="0" borderId="0" xfId="0" applyNumberFormat="1" applyFont="1" applyFill="1" applyAlignment="1">
      <alignment horizontal="right" vertical="center"/>
    </xf>
    <xf numFmtId="0" fontId="24" fillId="0" borderId="0" xfId="0" applyFont="1" applyFill="1" applyAlignment="1">
      <alignment horizontal="right" vertical="center" wrapText="1"/>
    </xf>
    <xf numFmtId="2" fontId="24" fillId="0" borderId="10" xfId="0" applyNumberFormat="1" applyFont="1" applyFill="1" applyBorder="1" applyAlignment="1">
      <alignment horizontal="right" vertical="center" wrapText="1"/>
    </xf>
    <xf numFmtId="166" fontId="24" fillId="0" borderId="10" xfId="0" applyNumberFormat="1" applyFont="1" applyFill="1" applyBorder="1" applyAlignment="1">
      <alignment horizontal="right" vertical="center" wrapText="1"/>
    </xf>
    <xf numFmtId="0" fontId="24" fillId="0" borderId="0" xfId="0" applyFont="1" applyFill="1" applyAlignment="1">
      <alignment horizontal="right" vertical="center"/>
    </xf>
    <xf numFmtId="0" fontId="27" fillId="0" borderId="10" xfId="0" applyFont="1" applyFill="1" applyBorder="1" applyAlignment="1">
      <alignment horizontal="left" vertical="center" wrapText="1"/>
    </xf>
    <xf numFmtId="3" fontId="24" fillId="0" borderId="10" xfId="0" applyNumberFormat="1" applyFont="1" applyFill="1" applyBorder="1" applyAlignment="1">
      <alignment horizontal="right" vertical="center" wrapText="1"/>
    </xf>
    <xf numFmtId="165"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168" fontId="27" fillId="0" borderId="10" xfId="58" applyNumberFormat="1" applyFont="1" applyFill="1" applyBorder="1" applyAlignment="1">
      <alignment horizontal="center" vertical="center" wrapText="1"/>
      <protection/>
    </xf>
    <xf numFmtId="0" fontId="27" fillId="0" borderId="10" xfId="58" applyNumberFormat="1" applyFont="1" applyFill="1" applyBorder="1" applyAlignment="1">
      <alignment horizontal="center" vertical="center" wrapText="1"/>
      <protection/>
    </xf>
    <xf numFmtId="2" fontId="27" fillId="0" borderId="10" xfId="58" applyNumberFormat="1" applyFont="1" applyFill="1" applyBorder="1" applyAlignment="1">
      <alignment horizontal="center" vertical="center" wrapText="1"/>
      <protection/>
    </xf>
    <xf numFmtId="0" fontId="27" fillId="0" borderId="10"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4" fontId="24" fillId="0" borderId="13" xfId="0" applyNumberFormat="1" applyFont="1" applyFill="1" applyBorder="1" applyAlignment="1">
      <alignment horizontal="center" vertical="center" wrapText="1"/>
    </xf>
    <xf numFmtId="0" fontId="26" fillId="0" borderId="0" xfId="0" applyFont="1" applyFill="1" applyAlignment="1">
      <alignment vertical="center"/>
    </xf>
    <xf numFmtId="0" fontId="24" fillId="0" borderId="0" xfId="0" applyFont="1" applyFill="1" applyAlignment="1">
      <alignment vertical="center"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left" vertical="center" wrapText="1"/>
    </xf>
    <xf numFmtId="4" fontId="24" fillId="0" borderId="11" xfId="0" applyNumberFormat="1" applyFont="1" applyFill="1" applyBorder="1" applyAlignment="1">
      <alignment horizontal="right" vertical="center"/>
    </xf>
    <xf numFmtId="0" fontId="35" fillId="0" borderId="14" xfId="59" applyFont="1" applyFill="1" applyBorder="1" applyAlignment="1">
      <alignment horizontal="center" vertical="center" wrapText="1"/>
      <protection/>
    </xf>
    <xf numFmtId="0" fontId="27" fillId="0" borderId="0" xfId="64" applyFont="1" applyFill="1">
      <alignment/>
      <protection/>
    </xf>
    <xf numFmtId="168" fontId="35" fillId="0" borderId="10" xfId="53" applyNumberFormat="1" applyFont="1" applyFill="1" applyBorder="1">
      <alignment/>
      <protection/>
    </xf>
    <xf numFmtId="0" fontId="27" fillId="0" borderId="0" xfId="53" applyFont="1" applyFill="1">
      <alignment/>
      <protection/>
    </xf>
    <xf numFmtId="0" fontId="36" fillId="0" borderId="0" xfId="64" applyFont="1" applyFill="1">
      <alignment/>
      <protection/>
    </xf>
    <xf numFmtId="0" fontId="24" fillId="0" borderId="0" xfId="53" applyFont="1" applyFill="1">
      <alignment/>
      <protection/>
    </xf>
    <xf numFmtId="0" fontId="36" fillId="0" borderId="0" xfId="53" applyFont="1" applyFill="1">
      <alignment/>
      <protection/>
    </xf>
    <xf numFmtId="0" fontId="27" fillId="0" borderId="10" xfId="53" applyFont="1" applyFill="1" applyBorder="1" applyAlignment="1">
      <alignment horizontal="center" vertical="center"/>
      <protection/>
    </xf>
    <xf numFmtId="0" fontId="27" fillId="0" borderId="10" xfId="53" applyFont="1" applyFill="1" applyBorder="1" applyAlignment="1">
      <alignment vertical="center" wrapText="1"/>
      <protection/>
    </xf>
    <xf numFmtId="3" fontId="27" fillId="0" borderId="10" xfId="53" applyNumberFormat="1" applyFont="1" applyFill="1" applyBorder="1" applyAlignment="1">
      <alignment horizontal="center" vertical="center"/>
      <protection/>
    </xf>
    <xf numFmtId="1" fontId="24" fillId="0" borderId="0" xfId="0" applyNumberFormat="1" applyFont="1" applyFill="1" applyAlignment="1">
      <alignment vertical="center"/>
    </xf>
    <xf numFmtId="0" fontId="27" fillId="0" borderId="15" xfId="53" applyFont="1" applyFill="1" applyBorder="1" applyAlignment="1">
      <alignment vertical="center" wrapText="1"/>
      <protection/>
    </xf>
    <xf numFmtId="1" fontId="27" fillId="0" borderId="15" xfId="53" applyNumberFormat="1" applyFont="1" applyFill="1" applyBorder="1" applyAlignment="1">
      <alignment horizontal="center" vertical="center"/>
      <protection/>
    </xf>
    <xf numFmtId="0" fontId="27" fillId="0" borderId="0" xfId="53" applyFont="1" applyFill="1" applyAlignment="1">
      <alignment vertical="center" wrapText="1"/>
      <protection/>
    </xf>
    <xf numFmtId="0" fontId="24" fillId="0" borderId="0" xfId="0" applyFont="1" applyFill="1" applyAlignment="1">
      <alignment wrapText="1"/>
    </xf>
    <xf numFmtId="167" fontId="26" fillId="0" borderId="10" xfId="0" applyNumberFormat="1" applyFont="1" applyFill="1" applyBorder="1" applyAlignment="1">
      <alignment horizontal="center" vertical="center"/>
    </xf>
    <xf numFmtId="0" fontId="35" fillId="0" borderId="0" xfId="0" applyFont="1" applyFill="1" applyAlignment="1">
      <alignment/>
    </xf>
    <xf numFmtId="0" fontId="24" fillId="0" borderId="16" xfId="0" applyFont="1" applyFill="1" applyBorder="1" applyAlignment="1">
      <alignment horizontal="left" vertical="center" wrapText="1"/>
    </xf>
    <xf numFmtId="3" fontId="26" fillId="0" borderId="0" xfId="0" applyNumberFormat="1" applyFont="1" applyFill="1" applyAlignment="1">
      <alignment horizontal="center" vertical="center" wrapText="1"/>
    </xf>
    <xf numFmtId="3" fontId="24" fillId="0" borderId="10" xfId="0" applyNumberFormat="1" applyFont="1" applyFill="1" applyBorder="1" applyAlignment="1">
      <alignment horizontal="center" vertical="center" wrapText="1"/>
    </xf>
    <xf numFmtId="3" fontId="26" fillId="0" borderId="0" xfId="0" applyNumberFormat="1" applyFont="1" applyFill="1" applyAlignment="1">
      <alignment vertical="center"/>
    </xf>
    <xf numFmtId="0" fontId="24" fillId="0" borderId="11"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horizontal="left" vertical="center"/>
    </xf>
    <xf numFmtId="4" fontId="24" fillId="0" borderId="16" xfId="0" applyNumberFormat="1" applyFont="1" applyFill="1" applyBorder="1" applyAlignment="1">
      <alignment horizontal="right" vertical="center" wrapText="1"/>
    </xf>
    <xf numFmtId="0" fontId="26" fillId="0" borderId="13" xfId="0" applyFont="1" applyFill="1" applyBorder="1" applyAlignment="1">
      <alignment horizontal="left" vertical="center" wrapText="1"/>
    </xf>
    <xf numFmtId="0" fontId="25" fillId="0" borderId="0" xfId="0" applyFont="1" applyFill="1" applyAlignment="1">
      <alignment vertical="center"/>
    </xf>
    <xf numFmtId="0" fontId="37" fillId="0" borderId="0" xfId="0" applyFont="1" applyFill="1" applyAlignment="1">
      <alignment vertical="center"/>
    </xf>
    <xf numFmtId="4" fontId="24" fillId="0" borderId="0" xfId="0" applyNumberFormat="1" applyFont="1" applyFill="1" applyAlignment="1">
      <alignment vertical="center" wrapText="1"/>
    </xf>
    <xf numFmtId="2" fontId="24" fillId="0" borderId="0" xfId="0" applyNumberFormat="1" applyFont="1" applyFill="1" applyAlignment="1">
      <alignment horizontal="center" vertical="center" wrapText="1"/>
    </xf>
    <xf numFmtId="166" fontId="24" fillId="0" borderId="0" xfId="0" applyNumberFormat="1" applyFont="1" applyFill="1" applyAlignment="1">
      <alignment horizontal="right" vertical="center" wrapText="1"/>
    </xf>
    <xf numFmtId="166" fontId="24" fillId="0" borderId="0" xfId="0" applyNumberFormat="1" applyFont="1" applyFill="1" applyAlignment="1">
      <alignment horizontal="right" vertical="center"/>
    </xf>
    <xf numFmtId="165" fontId="24" fillId="0" borderId="0" xfId="0" applyNumberFormat="1" applyFont="1" applyFill="1" applyAlignment="1">
      <alignment horizontal="center" vertical="center" wrapText="1"/>
    </xf>
    <xf numFmtId="165" fontId="24" fillId="0" borderId="0" xfId="0" applyNumberFormat="1" applyFont="1" applyFill="1" applyAlignment="1">
      <alignment vertical="center"/>
    </xf>
    <xf numFmtId="0" fontId="35" fillId="0" borderId="0" xfId="53" applyFont="1" applyFill="1" applyBorder="1" applyAlignment="1">
      <alignment horizontal="left"/>
      <protection/>
    </xf>
    <xf numFmtId="0" fontId="38" fillId="0" borderId="0" xfId="53" applyFont="1" applyFill="1" applyBorder="1" applyAlignment="1">
      <alignment horizontal="left"/>
      <protection/>
    </xf>
    <xf numFmtId="0" fontId="26" fillId="0" borderId="0" xfId="53" applyFont="1" applyFill="1" applyBorder="1" applyAlignment="1">
      <alignment horizontal="left"/>
      <protection/>
    </xf>
    <xf numFmtId="0" fontId="26" fillId="0" borderId="0" xfId="0" applyFont="1" applyFill="1" applyBorder="1" applyAlignment="1">
      <alignment/>
    </xf>
    <xf numFmtId="0" fontId="38" fillId="0" borderId="0" xfId="0" applyFont="1" applyFill="1" applyBorder="1" applyAlignment="1">
      <alignment/>
    </xf>
    <xf numFmtId="0" fontId="38" fillId="0" borderId="0" xfId="0" applyFont="1" applyFill="1" applyAlignment="1">
      <alignment horizontal="left" vertical="center" wrapText="1"/>
    </xf>
    <xf numFmtId="0" fontId="38" fillId="0" borderId="0" xfId="53" applyFont="1" applyFill="1" applyBorder="1" applyAlignment="1">
      <alignment horizontal="left" vertical="center" wrapText="1"/>
      <protection/>
    </xf>
    <xf numFmtId="0" fontId="38" fillId="0" borderId="0" xfId="0" applyFont="1" applyFill="1" applyBorder="1" applyAlignment="1">
      <alignment horizontal="left" vertical="center" wrapText="1"/>
    </xf>
    <xf numFmtId="0" fontId="26" fillId="0" borderId="10" xfId="0" applyFont="1" applyFill="1" applyBorder="1" applyAlignment="1">
      <alignment horizontal="center" vertical="center" textRotation="255" wrapText="1"/>
    </xf>
    <xf numFmtId="0" fontId="24" fillId="0" borderId="10" xfId="0" applyFont="1" applyFill="1" applyBorder="1" applyAlignment="1">
      <alignment vertical="center" wrapText="1"/>
    </xf>
    <xf numFmtId="0" fontId="24" fillId="0" borderId="13" xfId="0" applyFont="1" applyFill="1" applyBorder="1" applyAlignment="1">
      <alignment horizontal="left" vertical="center" wrapText="1"/>
    </xf>
    <xf numFmtId="0" fontId="24" fillId="0" borderId="0" xfId="0" applyFont="1" applyFill="1" applyAlignment="1">
      <alignment horizontal="center" vertical="center"/>
    </xf>
    <xf numFmtId="0" fontId="24" fillId="0" borderId="15" xfId="0" applyFont="1" applyFill="1" applyBorder="1" applyAlignment="1">
      <alignment horizontal="center" vertical="center" wrapText="1"/>
    </xf>
    <xf numFmtId="4" fontId="24" fillId="0" borderId="15"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0" fontId="26" fillId="0" borderId="0" xfId="59" applyFont="1" applyFill="1" applyBorder="1" applyAlignment="1">
      <alignment horizontal="center" vertical="center" wrapText="1"/>
      <protection/>
    </xf>
    <xf numFmtId="0" fontId="27" fillId="0" borderId="15" xfId="0" applyFont="1" applyFill="1" applyBorder="1" applyAlignment="1">
      <alignment horizontal="left" vertical="center" wrapText="1"/>
    </xf>
    <xf numFmtId="0" fontId="27" fillId="0" borderId="15" xfId="0" applyFont="1" applyFill="1" applyBorder="1" applyAlignment="1">
      <alignment horizontal="center" vertical="center" wrapText="1"/>
    </xf>
    <xf numFmtId="3" fontId="27" fillId="0" borderId="15" xfId="0" applyNumberFormat="1" applyFont="1" applyFill="1" applyBorder="1" applyAlignment="1">
      <alignment horizontal="center" vertical="center" wrapText="1"/>
    </xf>
    <xf numFmtId="167" fontId="24" fillId="0" borderId="15" xfId="0" applyNumberFormat="1" applyFont="1" applyFill="1" applyBorder="1" applyAlignment="1">
      <alignment horizontal="center" vertical="center" wrapText="1"/>
    </xf>
    <xf numFmtId="1" fontId="27" fillId="0" borderId="15" xfId="0" applyNumberFormat="1" applyFont="1" applyFill="1" applyBorder="1" applyAlignment="1">
      <alignment horizontal="center" vertical="center" wrapText="1"/>
    </xf>
    <xf numFmtId="1" fontId="24" fillId="0" borderId="15" xfId="0" applyNumberFormat="1" applyFont="1" applyFill="1" applyBorder="1" applyAlignment="1">
      <alignment horizontal="center" vertical="center" wrapText="1"/>
    </xf>
    <xf numFmtId="4" fontId="24" fillId="0" borderId="11"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15" xfId="53" applyFont="1" applyFill="1" applyBorder="1" applyAlignment="1">
      <alignment horizontal="left" vertical="top" wrapText="1"/>
      <protection/>
    </xf>
    <xf numFmtId="3" fontId="35" fillId="0" borderId="15" xfId="0" applyNumberFormat="1" applyFont="1" applyFill="1" applyBorder="1" applyAlignment="1">
      <alignment horizontal="center" vertical="center" wrapText="1"/>
    </xf>
    <xf numFmtId="167" fontId="24" fillId="0" borderId="15" xfId="0" applyNumberFormat="1" applyFont="1" applyFill="1" applyBorder="1" applyAlignment="1">
      <alignment horizontal="center" vertical="center"/>
    </xf>
    <xf numFmtId="3" fontId="35" fillId="0" borderId="10" xfId="53" applyNumberFormat="1" applyFont="1" applyFill="1" applyBorder="1" applyAlignment="1">
      <alignment horizontal="center" vertical="center"/>
      <protection/>
    </xf>
    <xf numFmtId="3" fontId="35" fillId="0" borderId="15" xfId="53" applyNumberFormat="1" applyFont="1" applyFill="1" applyBorder="1" applyAlignment="1">
      <alignment horizontal="center" vertical="center"/>
      <protection/>
    </xf>
    <xf numFmtId="0" fontId="27" fillId="0" borderId="15" xfId="53" applyFont="1" applyFill="1" applyBorder="1" applyAlignment="1">
      <alignment horizontal="center" vertical="center"/>
      <protection/>
    </xf>
    <xf numFmtId="0" fontId="39" fillId="0" borderId="0" xfId="53" applyFont="1" applyFill="1" applyBorder="1" applyAlignment="1">
      <alignment horizontal="left" vertical="center"/>
      <protection/>
    </xf>
    <xf numFmtId="0" fontId="35" fillId="0" borderId="0" xfId="53" applyFont="1" applyFill="1" applyBorder="1" applyAlignment="1">
      <alignment horizontal="center" vertical="center"/>
      <protection/>
    </xf>
    <xf numFmtId="0" fontId="27" fillId="0" borderId="0" xfId="53" applyFont="1" applyFill="1" applyAlignment="1">
      <alignment horizontal="center" vertical="center"/>
      <protection/>
    </xf>
    <xf numFmtId="0" fontId="35" fillId="0" borderId="17" xfId="53" applyFont="1" applyFill="1" applyBorder="1" applyAlignment="1">
      <alignment horizontal="left" vertical="center" wrapText="1"/>
      <protection/>
    </xf>
    <xf numFmtId="0" fontId="31" fillId="0" borderId="10" xfId="53" applyFont="1" applyFill="1" applyBorder="1" applyAlignment="1">
      <alignment vertical="top" wrapText="1"/>
      <protection/>
    </xf>
    <xf numFmtId="0" fontId="35" fillId="0" borderId="17" xfId="53" applyFont="1" applyFill="1" applyBorder="1" applyAlignment="1">
      <alignment horizontal="right" vertical="center"/>
      <protection/>
    </xf>
    <xf numFmtId="0" fontId="27" fillId="0" borderId="0" xfId="53" applyFont="1" applyFill="1" applyAlignment="1">
      <alignment vertical="center"/>
      <protection/>
    </xf>
    <xf numFmtId="0" fontId="40" fillId="0" borderId="10" xfId="0" applyFont="1" applyFill="1" applyBorder="1" applyAlignment="1">
      <alignment horizontal="center" vertical="center" wrapText="1"/>
    </xf>
    <xf numFmtId="0" fontId="31" fillId="0" borderId="10" xfId="53" applyFont="1" applyFill="1" applyBorder="1" applyAlignment="1">
      <alignment horizontal="justify" vertical="center"/>
      <protection/>
    </xf>
    <xf numFmtId="0" fontId="31" fillId="0" borderId="0" xfId="53" applyFont="1" applyFill="1">
      <alignment/>
      <protection/>
    </xf>
    <xf numFmtId="0" fontId="32" fillId="0" borderId="10" xfId="53" applyFont="1" applyFill="1" applyBorder="1" applyAlignment="1">
      <alignment horizontal="justify" vertical="center"/>
      <protection/>
    </xf>
    <xf numFmtId="0" fontId="24" fillId="0" borderId="12"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24" fillId="0" borderId="11" xfId="0" applyFont="1" applyFill="1" applyBorder="1" applyAlignment="1">
      <alignment vertical="center"/>
    </xf>
    <xf numFmtId="0" fontId="26" fillId="0" borderId="11" xfId="0" applyFont="1" applyFill="1" applyBorder="1" applyAlignment="1">
      <alignment vertical="center"/>
    </xf>
    <xf numFmtId="0" fontId="24" fillId="0" borderId="0" xfId="0" applyFont="1" applyFill="1" applyBorder="1" applyAlignment="1">
      <alignment vertical="center" wrapText="1"/>
    </xf>
    <xf numFmtId="0" fontId="26" fillId="0" borderId="10" xfId="0" applyFont="1" applyFill="1" applyBorder="1" applyAlignment="1">
      <alignment horizontal="right"/>
    </xf>
    <xf numFmtId="0" fontId="35" fillId="0" borderId="10" xfId="53" applyFont="1" applyFill="1" applyBorder="1" applyAlignment="1">
      <alignment horizontal="right"/>
      <protection/>
    </xf>
    <xf numFmtId="4" fontId="24" fillId="0" borderId="0" xfId="0" applyNumberFormat="1" applyFont="1" applyFill="1" applyAlignment="1">
      <alignment horizontal="center" vertical="center"/>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Normalny 4" xfId="55"/>
    <cellStyle name="Normalny 5 1" xfId="56"/>
    <cellStyle name="Normalny_Arkusz1" xfId="57"/>
    <cellStyle name="Normalny_M. BIUROWE na 2013 PLAN FIN" xfId="58"/>
    <cellStyle name="Normalny_zapotrzebowanie magazyn bielizny" xfId="59"/>
    <cellStyle name="Obliczenia" xfId="60"/>
    <cellStyle name="Followed Hyperlink" xfId="61"/>
    <cellStyle name="Percent" xfId="62"/>
    <cellStyle name="Suma" xfId="63"/>
    <cellStyle name="TableStyleLight1" xfId="64"/>
    <cellStyle name="Tekst objaśnienia" xfId="65"/>
    <cellStyle name="Tekst ostrzeżenia" xfId="66"/>
    <cellStyle name="Tytuł" xfId="67"/>
    <cellStyle name="Uwaga" xfId="68"/>
    <cellStyle name="Currency" xfId="69"/>
    <cellStyle name="Currency [0]" xfId="70"/>
    <cellStyle name="Walutowy 2" xfId="71"/>
    <cellStyle name="Złe"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externalLink" Target="externalLinks/externalLink1.xml" /><Relationship Id="rId64" Type="http://schemas.openxmlformats.org/officeDocument/2006/relationships/externalLink" Target="externalLinks/externalLink2.xml" /><Relationship Id="rId65" Type="http://schemas.openxmlformats.org/officeDocument/2006/relationships/externalLink" Target="externalLinks/externalLink3.xml" /><Relationship Id="rId6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zetargi\PRZETARGI%202016\36_JEDNORAZ&#211;WKA%20dogrywka%20po%20PN-208\jednoraz&#243;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przet%20MEDYCZNY\przetargi%20SPRZET%20MEDYCZNY\planowanie%202015\Jednorazowka%20wyczerpanie\jednoraz&#243;wka%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ZETARGI%202008_2017\Przetargi%202017\35_JEDNORAZ&#211;WKA%20dogrywka\jednoraz&#243;w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a"/>
      <sheetName val="2B"/>
      <sheetName val="3a"/>
      <sheetName val="4"/>
      <sheetName val="5a"/>
      <sheetName val="7a"/>
      <sheetName val="9a"/>
      <sheetName val="18a"/>
      <sheetName val="19a"/>
      <sheetName val="20a"/>
      <sheetName val="21a"/>
      <sheetName val="24"/>
      <sheetName val="26a"/>
      <sheetName val="27"/>
      <sheetName val="28"/>
      <sheetName val="29"/>
      <sheetName val="32a"/>
      <sheetName val="33"/>
      <sheetName val="36a"/>
      <sheetName val="37a"/>
      <sheetName val="39a"/>
      <sheetName val="40"/>
      <sheetName val="40a"/>
      <sheetName val="42"/>
      <sheetName val="42a"/>
      <sheetName val="43a"/>
      <sheetName val="44a"/>
      <sheetName val="48a"/>
      <sheetName val="50"/>
      <sheetName val="51a"/>
      <sheetName val="52a"/>
      <sheetName val="53a"/>
      <sheetName val="55a"/>
      <sheetName val="56a"/>
      <sheetName val="65a"/>
      <sheetName val="65"/>
      <sheetName val="73a"/>
      <sheetName val="74a"/>
      <sheetName val="76a"/>
      <sheetName val="77a"/>
      <sheetName val="78a"/>
      <sheetName val="su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n_brutto"/>
      <sheetName val="1"/>
      <sheetName val="2"/>
      <sheetName val="3"/>
      <sheetName val="4"/>
      <sheetName val="5"/>
      <sheetName val="7"/>
      <sheetName val="8"/>
      <sheetName val="9"/>
      <sheetName val="10"/>
      <sheetName val="12"/>
      <sheetName val="13"/>
      <sheetName val="14"/>
      <sheetName val="16"/>
      <sheetName val="17"/>
      <sheetName val="18"/>
      <sheetName val="19"/>
      <sheetName val="20"/>
      <sheetName val="21"/>
      <sheetName val="23"/>
      <sheetName val="25"/>
      <sheetName val="26"/>
      <sheetName val="27"/>
      <sheetName val="28"/>
      <sheetName val="30"/>
      <sheetName val="31"/>
      <sheetName val="33"/>
      <sheetName val="34"/>
      <sheetName val="35"/>
      <sheetName val="36"/>
      <sheetName val="37"/>
      <sheetName val="38"/>
      <sheetName val="39"/>
      <sheetName val="42"/>
      <sheetName val="43"/>
      <sheetName val="44"/>
      <sheetName val="45"/>
      <sheetName val="46"/>
      <sheetName val="47"/>
      <sheetName val="48"/>
      <sheetName val="50"/>
      <sheetName val="51"/>
      <sheetName val="52"/>
      <sheetName val="54"/>
      <sheetName val="55"/>
      <sheetName val="56"/>
      <sheetName val="58"/>
      <sheetName val="59"/>
      <sheetName val="60"/>
      <sheetName val="61"/>
      <sheetName val="64"/>
      <sheetName val="65"/>
      <sheetName val="66"/>
      <sheetName val="Arkusz5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7"/>
      <sheetName val="9"/>
      <sheetName val="18"/>
      <sheetName val="20"/>
      <sheetName val="21"/>
      <sheetName val="24"/>
      <sheetName val="26"/>
      <sheetName val="27"/>
      <sheetName val="28"/>
      <sheetName val="29"/>
      <sheetName val="31"/>
      <sheetName val="32"/>
      <sheetName val="35a"/>
      <sheetName val="35"/>
      <sheetName val="36"/>
      <sheetName val="37"/>
      <sheetName val="39"/>
      <sheetName val="40"/>
      <sheetName val="43"/>
      <sheetName val="44"/>
      <sheetName val="48"/>
      <sheetName val="51"/>
      <sheetName val="52"/>
      <sheetName val="53"/>
      <sheetName val="55"/>
      <sheetName val="56"/>
      <sheetName val="60"/>
      <sheetName val="62"/>
      <sheetName val="63"/>
      <sheetName val="67"/>
      <sheetName val="71"/>
      <sheetName val="73a"/>
      <sheetName val="74"/>
      <sheetName val="77"/>
      <sheetName val="78"/>
      <sheetName val="79"/>
      <sheetName val="80"/>
      <sheetName val="81"/>
      <sheetName val="82"/>
      <sheetName val="83"/>
      <sheetName val="suma"/>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6"/>
  <sheetViews>
    <sheetView tabSelected="1" zoomScaleSheetLayoutView="75" zoomScalePageLayoutView="0" workbookViewId="0" topLeftCell="A1">
      <selection activeCell="B1" sqref="B1"/>
    </sheetView>
  </sheetViews>
  <sheetFormatPr defaultColWidth="11.57421875" defaultRowHeight="12.75"/>
  <cols>
    <col min="1" max="1" width="7.7109375" style="35" bestFit="1" customWidth="1"/>
    <col min="2" max="2" width="58.7109375" style="35" bestFit="1" customWidth="1"/>
    <col min="3" max="3" width="3.7109375" style="35" bestFit="1" customWidth="1"/>
    <col min="4" max="4" width="7.28125" style="35" customWidth="1"/>
    <col min="5" max="5" width="5.140625" style="27" bestFit="1" customWidth="1"/>
    <col min="6" max="6" width="9.8515625" style="27" bestFit="1" customWidth="1"/>
    <col min="7" max="7" width="7.00390625" style="27" bestFit="1" customWidth="1"/>
    <col min="8" max="8" width="6.57421875" style="27" bestFit="1" customWidth="1"/>
    <col min="9" max="9" width="7.00390625" style="27" bestFit="1" customWidth="1"/>
    <col min="10" max="10" width="8.7109375" style="35" bestFit="1" customWidth="1"/>
    <col min="11" max="11" width="9.8515625" style="35" bestFit="1" customWidth="1"/>
    <col min="12" max="242" width="11.57421875" style="35" customWidth="1"/>
    <col min="243" max="247" width="11.57421875" style="36" customWidth="1"/>
    <col min="248" max="16384" width="11.57421875" style="20" customWidth="1"/>
  </cols>
  <sheetData>
    <row r="1" ht="15.75">
      <c r="B1" s="100" t="s">
        <v>287</v>
      </c>
    </row>
    <row r="2" spans="1:11" ht="24">
      <c r="A2" s="1" t="s">
        <v>385</v>
      </c>
      <c r="B2" s="1" t="s">
        <v>288</v>
      </c>
      <c r="C2" s="1" t="s">
        <v>289</v>
      </c>
      <c r="D2" s="1" t="s">
        <v>290</v>
      </c>
      <c r="E2" s="25" t="s">
        <v>291</v>
      </c>
      <c r="F2" s="25" t="s">
        <v>292</v>
      </c>
      <c r="G2" s="25" t="s">
        <v>293</v>
      </c>
      <c r="H2" s="25" t="s">
        <v>386</v>
      </c>
      <c r="I2" s="25" t="s">
        <v>294</v>
      </c>
      <c r="J2" s="25" t="s">
        <v>387</v>
      </c>
      <c r="K2" s="55" t="s">
        <v>388</v>
      </c>
    </row>
    <row r="3" spans="1:11" ht="12">
      <c r="A3" s="1" t="s">
        <v>297</v>
      </c>
      <c r="B3" s="29" t="s">
        <v>298</v>
      </c>
      <c r="C3" s="1" t="s">
        <v>296</v>
      </c>
      <c r="D3" s="6">
        <v>80</v>
      </c>
      <c r="E3" s="4"/>
      <c r="F3" s="4"/>
      <c r="G3" s="4"/>
      <c r="H3" s="4"/>
      <c r="I3" s="4"/>
      <c r="J3" s="1"/>
      <c r="K3" s="5"/>
    </row>
    <row r="4" spans="1:11" ht="108">
      <c r="A4" s="1" t="s">
        <v>299</v>
      </c>
      <c r="B4" s="29" t="s">
        <v>300</v>
      </c>
      <c r="C4" s="1" t="s">
        <v>296</v>
      </c>
      <c r="D4" s="6">
        <v>200</v>
      </c>
      <c r="E4" s="4"/>
      <c r="F4" s="4"/>
      <c r="G4" s="4"/>
      <c r="H4" s="4"/>
      <c r="I4" s="4"/>
      <c r="J4" s="1"/>
      <c r="K4" s="5"/>
    </row>
    <row r="5" spans="1:11" ht="97.5">
      <c r="A5" s="1" t="s">
        <v>301</v>
      </c>
      <c r="B5" s="29" t="s">
        <v>383</v>
      </c>
      <c r="C5" s="1" t="s">
        <v>296</v>
      </c>
      <c r="D5" s="6">
        <v>100</v>
      </c>
      <c r="E5" s="4"/>
      <c r="F5" s="4"/>
      <c r="G5" s="4"/>
      <c r="H5" s="4"/>
      <c r="I5" s="4"/>
      <c r="J5" s="1"/>
      <c r="K5" s="5"/>
    </row>
    <row r="6" spans="1:11" ht="12">
      <c r="A6" s="1"/>
      <c r="B6" s="1"/>
      <c r="C6" s="1"/>
      <c r="D6" s="1"/>
      <c r="E6" s="4"/>
      <c r="F6" s="4" t="s">
        <v>303</v>
      </c>
      <c r="G6" s="4">
        <f>SUM(G3:G5)</f>
        <v>0</v>
      </c>
      <c r="H6" s="4">
        <f>SUM(H3:H5)</f>
        <v>0</v>
      </c>
      <c r="I6" s="4">
        <f>SUM(I3:I5)</f>
        <v>0</v>
      </c>
      <c r="J6" s="4">
        <f>SUM(J3:J5)</f>
        <v>0</v>
      </c>
      <c r="K6" s="4"/>
    </row>
  </sheetData>
  <sheetProtection/>
  <printOptions/>
  <pageMargins left="0.7" right="0.7" top="0.75" bottom="0.75" header="0.3" footer="0.3"/>
  <pageSetup firstPageNumber="1" useFirstPageNumber="1" fitToHeight="0" fitToWidth="1" horizontalDpi="300" verticalDpi="300" orientation="landscape" paperSize="9" r:id="rId1"/>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IH4"/>
  <sheetViews>
    <sheetView zoomScaleSheetLayoutView="75" zoomScalePageLayoutView="0" workbookViewId="0" topLeftCell="A1">
      <selection activeCell="B1" sqref="B1"/>
    </sheetView>
  </sheetViews>
  <sheetFormatPr defaultColWidth="11.57421875" defaultRowHeight="12.75"/>
  <cols>
    <col min="1" max="1" width="3.7109375" style="36" customWidth="1"/>
    <col min="2" max="2" width="56.00390625" style="36" customWidth="1"/>
    <col min="3" max="3" width="4.140625" style="36" customWidth="1"/>
    <col min="4" max="4" width="8.00390625" style="56" customWidth="1"/>
    <col min="5" max="5" width="8.421875" style="32" customWidth="1"/>
    <col min="6" max="6" width="12.57421875" style="32" customWidth="1"/>
    <col min="7" max="7" width="10.28125" style="32" customWidth="1"/>
    <col min="8" max="8" width="9.7109375" style="32" customWidth="1"/>
    <col min="9" max="9" width="11.00390625" style="32" customWidth="1"/>
    <col min="10" max="10" width="11.57421875" style="32" customWidth="1"/>
    <col min="11" max="11" width="9.8515625" style="36" bestFit="1" customWidth="1"/>
    <col min="12" max="247" width="11.57421875" style="36" customWidth="1"/>
    <col min="248" max="16384" width="11.57421875" style="20" customWidth="1"/>
  </cols>
  <sheetData>
    <row r="1" spans="1:10" ht="15.75">
      <c r="A1" s="35"/>
      <c r="B1" s="100" t="s">
        <v>282</v>
      </c>
      <c r="C1" s="35"/>
      <c r="D1" s="54"/>
      <c r="E1" s="89"/>
      <c r="F1" s="89"/>
      <c r="G1" s="89"/>
      <c r="H1" s="89"/>
      <c r="I1" s="89"/>
      <c r="J1" s="89"/>
    </row>
    <row r="2" spans="1:242"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row>
    <row r="3" spans="1:11" ht="81.75" customHeight="1">
      <c r="A3" s="1">
        <v>1</v>
      </c>
      <c r="B3" s="29" t="s">
        <v>217</v>
      </c>
      <c r="C3" s="1" t="s">
        <v>236</v>
      </c>
      <c r="D3" s="3">
        <v>20</v>
      </c>
      <c r="E3" s="4"/>
      <c r="F3" s="4"/>
      <c r="G3" s="4"/>
      <c r="H3" s="4"/>
      <c r="I3" s="4"/>
      <c r="J3" s="1"/>
      <c r="K3" s="5"/>
    </row>
    <row r="4" spans="1:11" ht="12">
      <c r="A4" s="1"/>
      <c r="B4" s="1"/>
      <c r="C4" s="1"/>
      <c r="D4" s="1"/>
      <c r="E4" s="4"/>
      <c r="F4" s="4" t="s">
        <v>303</v>
      </c>
      <c r="G4" s="4">
        <f>SUM(G3:G3)</f>
        <v>0</v>
      </c>
      <c r="H4" s="4">
        <f>SUM(H3:H3)</f>
        <v>0</v>
      </c>
      <c r="I4" s="4">
        <f>SUM(I3:I3)</f>
        <v>0</v>
      </c>
      <c r="J4" s="4">
        <f>SUM(J3:J3)</f>
        <v>0</v>
      </c>
      <c r="K4" s="4"/>
    </row>
  </sheetData>
  <sheetProtection/>
  <printOptions/>
  <pageMargins left="0.7" right="0.7" top="0.75" bottom="0.75" header="0.3" footer="0.3"/>
  <pageSetup fitToHeight="0" fitToWidth="1" horizontalDpi="300" verticalDpi="300" orientation="landscape" paperSize="9" scale="92" r:id="rId1"/>
  <headerFooter alignWithMargins="0">
    <oddHeader>&amp;C&amp;A</oddHeader>
    <oddFooter>&amp;CStrona &amp;P</oddFooter>
  </headerFooter>
  <rowBreaks count="1" manualBreakCount="1">
    <brk id="4" max="255" man="1"/>
  </rowBreaks>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IM5"/>
  <sheetViews>
    <sheetView zoomScaleSheetLayoutView="75" zoomScalePageLayoutView="0" workbookViewId="0" topLeftCell="A1">
      <selection activeCell="B1" sqref="B1"/>
    </sheetView>
  </sheetViews>
  <sheetFormatPr defaultColWidth="9.140625" defaultRowHeight="12.75"/>
  <cols>
    <col min="1" max="1" width="4.28125" style="36" customWidth="1"/>
    <col min="2" max="2" width="45.57421875" style="36" customWidth="1"/>
    <col min="3" max="3" width="3.7109375" style="36" customWidth="1"/>
    <col min="4" max="4" width="6.140625" style="56" customWidth="1"/>
    <col min="5" max="6" width="6.28125" style="30" customWidth="1"/>
    <col min="7" max="7" width="9.421875" style="30" customWidth="1"/>
    <col min="8" max="8" width="8.421875" style="30" customWidth="1"/>
    <col min="9" max="9" width="10.7109375" style="30" customWidth="1"/>
    <col min="10" max="10" width="9.140625" style="30" customWidth="1"/>
    <col min="11" max="11" width="11.8515625" style="20" customWidth="1"/>
    <col min="12" max="16384" width="9.140625" style="20" customWidth="1"/>
  </cols>
  <sheetData>
    <row r="1" spans="1:10" ht="15.75">
      <c r="A1" s="35"/>
      <c r="B1" s="100" t="s">
        <v>89</v>
      </c>
      <c r="C1" s="35"/>
      <c r="D1" s="54"/>
      <c r="E1" s="27"/>
      <c r="F1" s="27"/>
      <c r="G1" s="27"/>
      <c r="H1" s="27"/>
      <c r="I1" s="27"/>
      <c r="J1" s="27"/>
    </row>
    <row r="2" spans="1:247"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48">
      <c r="A3" s="1">
        <v>1</v>
      </c>
      <c r="B3" s="29" t="s">
        <v>90</v>
      </c>
      <c r="C3" s="1" t="s">
        <v>296</v>
      </c>
      <c r="D3" s="3">
        <v>2500</v>
      </c>
      <c r="E3" s="4"/>
      <c r="F3" s="4"/>
      <c r="G3" s="4"/>
      <c r="H3" s="4"/>
      <c r="I3" s="4"/>
      <c r="J3" s="1"/>
      <c r="K3" s="5"/>
    </row>
    <row r="4" spans="1:11" ht="27" customHeight="1">
      <c r="A4" s="1">
        <v>5</v>
      </c>
      <c r="B4" s="29" t="s">
        <v>91</v>
      </c>
      <c r="C4" s="1" t="s">
        <v>296</v>
      </c>
      <c r="D4" s="3">
        <v>250</v>
      </c>
      <c r="E4" s="4"/>
      <c r="F4" s="4"/>
      <c r="G4" s="4"/>
      <c r="H4" s="4"/>
      <c r="I4" s="4"/>
      <c r="J4" s="1"/>
      <c r="K4" s="5"/>
    </row>
    <row r="5" spans="1:11" ht="12">
      <c r="A5" s="1"/>
      <c r="B5" s="1"/>
      <c r="C5" s="1"/>
      <c r="D5" s="1"/>
      <c r="E5" s="4"/>
      <c r="F5" s="4" t="s">
        <v>303</v>
      </c>
      <c r="G5" s="4">
        <f>SUM(G3:G4)</f>
        <v>0</v>
      </c>
      <c r="H5" s="4">
        <f>SUM(H3:H4)</f>
        <v>0</v>
      </c>
      <c r="I5" s="4">
        <f>SUM(I3:I4)</f>
        <v>0</v>
      </c>
      <c r="J5" s="4">
        <f>SUM(J3:J4)</f>
        <v>0</v>
      </c>
      <c r="K5" s="4"/>
    </row>
  </sheetData>
  <sheetProtection/>
  <printOptions/>
  <pageMargins left="0.24930555555555556" right="0.32916666666666666" top="0.8118055555555556" bottom="0.9840277777777778" header="0.5118055555555556" footer="0.5118055555555556"/>
  <pageSetup fitToHeight="0" fitToWidth="1" horizontalDpi="300" verticalDpi="300" orientation="landscape" paperSize="9" r:id="rId1"/>
  <rowBreaks count="1" manualBreakCount="1">
    <brk id="5" max="255" man="1"/>
  </rowBreaks>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IM13"/>
  <sheetViews>
    <sheetView zoomScaleSheetLayoutView="75" zoomScalePageLayoutView="0" workbookViewId="0" topLeftCell="A1">
      <selection activeCell="B1" sqref="B1"/>
    </sheetView>
  </sheetViews>
  <sheetFormatPr defaultColWidth="11.57421875" defaultRowHeight="12.75"/>
  <cols>
    <col min="1" max="1" width="8.8515625" style="36" customWidth="1"/>
    <col min="2" max="2" width="42.8515625" style="36" customWidth="1"/>
    <col min="3" max="3" width="4.140625" style="36" customWidth="1"/>
    <col min="4" max="4" width="6.140625" style="56" customWidth="1"/>
    <col min="5" max="5" width="6.7109375" style="30" customWidth="1"/>
    <col min="6" max="6" width="8.00390625" style="30" customWidth="1"/>
    <col min="7" max="7" width="11.57421875" style="30" bestFit="1" customWidth="1"/>
    <col min="8" max="8" width="9.7109375" style="30" customWidth="1"/>
    <col min="9" max="9" width="12.57421875" style="30" customWidth="1"/>
    <col min="10" max="10" width="11.57421875" style="30" customWidth="1"/>
    <col min="11" max="11" width="11.421875" style="30" customWidth="1"/>
    <col min="12" max="238" width="11.57421875" style="36" customWidth="1"/>
    <col min="239" max="16384" width="11.57421875" style="20" customWidth="1"/>
  </cols>
  <sheetData>
    <row r="1" spans="1:11" ht="24" customHeight="1">
      <c r="A1" s="35"/>
      <c r="B1" s="100" t="s">
        <v>190</v>
      </c>
      <c r="C1" s="35"/>
      <c r="D1" s="54"/>
      <c r="E1" s="27"/>
      <c r="F1" s="27"/>
      <c r="G1" s="27"/>
      <c r="H1" s="27"/>
      <c r="I1" s="27"/>
      <c r="J1" s="27"/>
      <c r="K1" s="27"/>
    </row>
    <row r="2" spans="1:247"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6.25" customHeight="1">
      <c r="A3" s="1" t="s">
        <v>295</v>
      </c>
      <c r="B3" s="29" t="s">
        <v>191</v>
      </c>
      <c r="C3" s="1" t="s">
        <v>296</v>
      </c>
      <c r="D3" s="3">
        <v>2000</v>
      </c>
      <c r="E3" s="4"/>
      <c r="F3" s="4"/>
      <c r="G3" s="4"/>
      <c r="H3" s="4"/>
      <c r="I3" s="4"/>
      <c r="J3" s="1"/>
      <c r="K3" s="5"/>
    </row>
    <row r="4" spans="1:11" ht="30.75" customHeight="1">
      <c r="A4" s="1" t="s">
        <v>297</v>
      </c>
      <c r="B4" s="29" t="s">
        <v>192</v>
      </c>
      <c r="C4" s="1" t="s">
        <v>296</v>
      </c>
      <c r="D4" s="3">
        <v>5</v>
      </c>
      <c r="E4" s="4"/>
      <c r="F4" s="4"/>
      <c r="G4" s="4"/>
      <c r="H4" s="4"/>
      <c r="I4" s="4"/>
      <c r="J4" s="1"/>
      <c r="K4" s="5"/>
    </row>
    <row r="5" spans="1:11" ht="24.75" customHeight="1">
      <c r="A5" s="1" t="s">
        <v>299</v>
      </c>
      <c r="B5" s="29" t="s">
        <v>193</v>
      </c>
      <c r="C5" s="1" t="s">
        <v>296</v>
      </c>
      <c r="D5" s="3">
        <v>1000</v>
      </c>
      <c r="E5" s="4"/>
      <c r="F5" s="4"/>
      <c r="G5" s="4"/>
      <c r="H5" s="4"/>
      <c r="I5" s="4"/>
      <c r="J5" s="1"/>
      <c r="K5" s="5"/>
    </row>
    <row r="6" spans="1:11" ht="26.25" customHeight="1">
      <c r="A6" s="1" t="s">
        <v>301</v>
      </c>
      <c r="B6" s="29" t="s">
        <v>194</v>
      </c>
      <c r="C6" s="1" t="s">
        <v>296</v>
      </c>
      <c r="D6" s="3">
        <v>70</v>
      </c>
      <c r="E6" s="4"/>
      <c r="F6" s="4"/>
      <c r="G6" s="4"/>
      <c r="H6" s="4"/>
      <c r="I6" s="4"/>
      <c r="J6" s="1"/>
      <c r="K6" s="5"/>
    </row>
    <row r="7" spans="1:11" ht="36.75" customHeight="1">
      <c r="A7" s="1" t="s">
        <v>302</v>
      </c>
      <c r="B7" s="29" t="s">
        <v>195</v>
      </c>
      <c r="C7" s="1" t="s">
        <v>296</v>
      </c>
      <c r="D7" s="3">
        <v>30</v>
      </c>
      <c r="E7" s="4"/>
      <c r="F7" s="4"/>
      <c r="G7" s="4"/>
      <c r="H7" s="4"/>
      <c r="I7" s="4"/>
      <c r="J7" s="1"/>
      <c r="K7" s="5"/>
    </row>
    <row r="8" spans="1:11" ht="27.75" customHeight="1">
      <c r="A8" s="1" t="s">
        <v>196</v>
      </c>
      <c r="B8" s="29" t="s">
        <v>197</v>
      </c>
      <c r="C8" s="1" t="s">
        <v>296</v>
      </c>
      <c r="D8" s="3">
        <v>500</v>
      </c>
      <c r="E8" s="4"/>
      <c r="F8" s="4"/>
      <c r="G8" s="4"/>
      <c r="H8" s="4"/>
      <c r="I8" s="4"/>
      <c r="J8" s="1"/>
      <c r="K8" s="5"/>
    </row>
    <row r="9" spans="1:11" ht="12">
      <c r="A9" s="1"/>
      <c r="B9" s="1"/>
      <c r="C9" s="1"/>
      <c r="D9" s="1"/>
      <c r="E9" s="4"/>
      <c r="F9" s="4" t="s">
        <v>303</v>
      </c>
      <c r="G9" s="4">
        <f>SUM(G3:G8)</f>
        <v>0</v>
      </c>
      <c r="H9" s="4">
        <f>SUM(H3:H8)</f>
        <v>0</v>
      </c>
      <c r="I9" s="4">
        <f>SUM(I3:I8)</f>
        <v>0</v>
      </c>
      <c r="J9" s="4">
        <f>SUM(J3:J8)</f>
        <v>0</v>
      </c>
      <c r="K9" s="4"/>
    </row>
    <row r="10" ht="12">
      <c r="ID10" s="20"/>
    </row>
    <row r="11" ht="12">
      <c r="ID11" s="20"/>
    </row>
    <row r="12" ht="12">
      <c r="ID12" s="20"/>
    </row>
    <row r="13" ht="12">
      <c r="ID13" s="20"/>
    </row>
  </sheetData>
  <sheetProtection/>
  <printOptions/>
  <pageMargins left="0.7" right="0.7" top="0.75" bottom="0.75" header="0.3" footer="0.3"/>
  <pageSetup fitToHeight="0" fitToWidth="1" horizontalDpi="300" verticalDpi="300" orientation="landscape" paperSize="9" r:id="rId1"/>
  <headerFooter alignWithMargins="0">
    <oddHeader>&amp;C&amp;A</oddHeader>
    <oddFooter>&amp;CStrona &amp;P</oddFooter>
  </headerFooter>
  <rowBreaks count="1" manualBreakCount="1">
    <brk id="10" max="255"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M6"/>
  <sheetViews>
    <sheetView zoomScaleSheetLayoutView="75" zoomScalePageLayoutView="0" workbookViewId="0" topLeftCell="A1">
      <selection activeCell="B1" sqref="B1"/>
    </sheetView>
  </sheetViews>
  <sheetFormatPr defaultColWidth="11.57421875" defaultRowHeight="12.75"/>
  <cols>
    <col min="1" max="1" width="10.8515625" style="36" customWidth="1"/>
    <col min="2" max="2" width="49.57421875" style="36" customWidth="1"/>
    <col min="3" max="3" width="4.140625" style="36" customWidth="1"/>
    <col min="4" max="4" width="5.28125" style="56" bestFit="1" customWidth="1"/>
    <col min="5" max="5" width="5.57421875" style="30" customWidth="1"/>
    <col min="6" max="6" width="6.00390625" style="30" customWidth="1"/>
    <col min="7" max="7" width="7.00390625" style="30" bestFit="1" customWidth="1"/>
    <col min="8" max="8" width="9.7109375" style="30" customWidth="1"/>
    <col min="9" max="9" width="11.00390625" style="30" customWidth="1"/>
    <col min="10" max="10" width="10.140625" style="36" customWidth="1"/>
    <col min="11" max="11" width="11.421875" style="32" customWidth="1"/>
    <col min="12" max="16384" width="11.57421875" style="36" customWidth="1"/>
  </cols>
  <sheetData>
    <row r="1" spans="1:9" ht="21.75" customHeight="1">
      <c r="A1" s="35"/>
      <c r="B1" s="100" t="s">
        <v>198</v>
      </c>
      <c r="C1" s="35"/>
      <c r="D1" s="54"/>
      <c r="E1" s="27"/>
      <c r="F1" s="27"/>
      <c r="G1" s="27"/>
      <c r="H1" s="27"/>
      <c r="I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4">
      <c r="A3" s="29" t="s">
        <v>325</v>
      </c>
      <c r="B3" s="29" t="s">
        <v>337</v>
      </c>
      <c r="C3" s="1" t="s">
        <v>296</v>
      </c>
      <c r="D3" s="34">
        <v>50</v>
      </c>
      <c r="E3" s="4"/>
      <c r="F3" s="4"/>
      <c r="G3" s="4"/>
      <c r="H3" s="4"/>
      <c r="I3" s="4"/>
      <c r="J3" s="1"/>
      <c r="K3" s="5"/>
    </row>
    <row r="4" spans="1:11" ht="12">
      <c r="A4" s="29" t="s">
        <v>338</v>
      </c>
      <c r="B4" s="29" t="s">
        <v>199</v>
      </c>
      <c r="C4" s="1" t="s">
        <v>296</v>
      </c>
      <c r="D4" s="34">
        <v>1000</v>
      </c>
      <c r="E4" s="4"/>
      <c r="F4" s="4"/>
      <c r="G4" s="4"/>
      <c r="H4" s="4"/>
      <c r="I4" s="4"/>
      <c r="J4" s="1"/>
      <c r="K4" s="5"/>
    </row>
    <row r="5" spans="1:11" ht="12">
      <c r="A5" s="29" t="s">
        <v>339</v>
      </c>
      <c r="B5" s="78" t="s">
        <v>336</v>
      </c>
      <c r="C5" s="1" t="s">
        <v>296</v>
      </c>
      <c r="D5" s="34">
        <v>2000</v>
      </c>
      <c r="E5" s="4"/>
      <c r="F5" s="4"/>
      <c r="G5" s="4"/>
      <c r="H5" s="4"/>
      <c r="I5" s="4"/>
      <c r="J5" s="1"/>
      <c r="K5" s="5"/>
    </row>
    <row r="6" spans="1:11" ht="12">
      <c r="A6" s="1"/>
      <c r="B6" s="1"/>
      <c r="C6" s="1"/>
      <c r="D6" s="1"/>
      <c r="E6" s="4"/>
      <c r="F6" s="4" t="s">
        <v>303</v>
      </c>
      <c r="G6" s="4">
        <f>SUM(G3:G5)</f>
        <v>0</v>
      </c>
      <c r="H6" s="4">
        <f>SUM(H3:H5)</f>
        <v>0</v>
      </c>
      <c r="I6" s="4">
        <f>SUM(I3:I5)</f>
        <v>0</v>
      </c>
      <c r="J6" s="4">
        <f>SUM(J3:J5)</f>
        <v>0</v>
      </c>
      <c r="K6" s="4"/>
    </row>
  </sheetData>
  <sheetProtection/>
  <printOptions/>
  <pageMargins left="0.7" right="0.7" top="0.75" bottom="0.75" header="0.3" footer="0.3"/>
  <pageSetup fitToHeight="0" fitToWidth="1" horizontalDpi="300" verticalDpi="300" orientation="landscape" paperSize="9" r:id="rId1"/>
  <headerFooter alignWithMargins="0">
    <oddHeader>&amp;C&amp;A</oddHeader>
    <oddFooter>&amp;CStrona &amp;P</oddFooter>
  </headerFooter>
  <rowBreaks count="1" manualBreakCount="1">
    <brk id="6" max="255" man="1"/>
  </rowBreaks>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IM7"/>
  <sheetViews>
    <sheetView zoomScaleSheetLayoutView="75" zoomScalePageLayoutView="0" workbookViewId="0" topLeftCell="A1">
      <selection activeCell="B1" sqref="B1"/>
    </sheetView>
  </sheetViews>
  <sheetFormatPr defaultColWidth="11.57421875" defaultRowHeight="12.75"/>
  <cols>
    <col min="1" max="1" width="10.57421875" style="87" bestFit="1" customWidth="1"/>
    <col min="2" max="2" width="40.140625" style="87" customWidth="1"/>
    <col min="3" max="3" width="4.140625" style="87" customWidth="1"/>
    <col min="4" max="4" width="6.140625" style="88" customWidth="1"/>
    <col min="5" max="5" width="8.7109375" style="40" customWidth="1"/>
    <col min="6" max="6" width="9.00390625" style="40" customWidth="1"/>
    <col min="7" max="7" width="12.00390625" style="40" customWidth="1"/>
    <col min="8" max="8" width="6.57421875" style="40" bestFit="1" customWidth="1"/>
    <col min="9" max="9" width="10.421875" style="40" customWidth="1"/>
    <col min="10" max="10" width="8.7109375" style="40" bestFit="1" customWidth="1"/>
    <col min="11" max="11" width="10.00390625" style="87" customWidth="1"/>
    <col min="12" max="16384" width="11.57421875" style="87" customWidth="1"/>
  </cols>
  <sheetData>
    <row r="1" spans="1:10" ht="47.25">
      <c r="A1" s="35"/>
      <c r="B1" s="100" t="s">
        <v>200</v>
      </c>
      <c r="C1" s="35"/>
      <c r="D1" s="54"/>
      <c r="E1" s="27"/>
      <c r="F1" s="27"/>
      <c r="G1" s="27"/>
      <c r="H1" s="27"/>
      <c r="I1" s="27"/>
      <c r="J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6">
      <c r="A3" s="29" t="s">
        <v>166</v>
      </c>
      <c r="B3" s="29" t="s">
        <v>201</v>
      </c>
      <c r="C3" s="1" t="s">
        <v>296</v>
      </c>
      <c r="D3" s="6">
        <v>30</v>
      </c>
      <c r="E3" s="4"/>
      <c r="F3" s="4"/>
      <c r="G3" s="4"/>
      <c r="H3" s="4"/>
      <c r="I3" s="4"/>
      <c r="J3" s="1"/>
      <c r="K3" s="5"/>
    </row>
    <row r="4" spans="1:11" ht="60">
      <c r="A4" s="29" t="s">
        <v>133</v>
      </c>
      <c r="B4" s="29" t="s">
        <v>202</v>
      </c>
      <c r="C4" s="1" t="s">
        <v>296</v>
      </c>
      <c r="D4" s="6">
        <v>80</v>
      </c>
      <c r="E4" s="4"/>
      <c r="F4" s="4"/>
      <c r="G4" s="4"/>
      <c r="H4" s="4"/>
      <c r="I4" s="4"/>
      <c r="J4" s="1"/>
      <c r="K4" s="5"/>
    </row>
    <row r="5" spans="1:11" ht="24">
      <c r="A5" s="29" t="s">
        <v>167</v>
      </c>
      <c r="B5" s="29" t="s">
        <v>176</v>
      </c>
      <c r="C5" s="1" t="s">
        <v>296</v>
      </c>
      <c r="D5" s="6">
        <v>10</v>
      </c>
      <c r="E5" s="4"/>
      <c r="F5" s="4"/>
      <c r="G5" s="4"/>
      <c r="H5" s="4"/>
      <c r="I5" s="4"/>
      <c r="J5" s="1"/>
      <c r="K5" s="5"/>
    </row>
    <row r="6" spans="1:11" ht="36">
      <c r="A6" s="29" t="s">
        <v>168</v>
      </c>
      <c r="B6" s="29" t="s">
        <v>318</v>
      </c>
      <c r="C6" s="1" t="s">
        <v>296</v>
      </c>
      <c r="D6" s="6">
        <v>15</v>
      </c>
      <c r="E6" s="4"/>
      <c r="F6" s="4"/>
      <c r="G6" s="4"/>
      <c r="H6" s="4"/>
      <c r="I6" s="4"/>
      <c r="J6" s="1"/>
      <c r="K6" s="5"/>
    </row>
    <row r="7" spans="1:11" ht="12">
      <c r="A7" s="1"/>
      <c r="B7" s="1"/>
      <c r="C7" s="1"/>
      <c r="D7" s="1"/>
      <c r="E7" s="4"/>
      <c r="F7" s="4" t="s">
        <v>303</v>
      </c>
      <c r="G7" s="4">
        <f>SUM(G3:G6)</f>
        <v>0</v>
      </c>
      <c r="H7" s="4">
        <f>SUM(H3:H6)</f>
        <v>0</v>
      </c>
      <c r="I7" s="4">
        <f>SUM(I3:I6)</f>
        <v>0</v>
      </c>
      <c r="J7" s="4">
        <f>SUM(J3:J6)</f>
        <v>0</v>
      </c>
      <c r="K7" s="4"/>
    </row>
  </sheetData>
  <sheetProtection/>
  <printOptions/>
  <pageMargins left="0.7" right="0.7" top="0.75" bottom="0.75" header="0.3" footer="0.3"/>
  <pageSetup fitToHeight="0" fitToWidth="1" horizontalDpi="300" verticalDpi="300" orientation="landscape" paperSize="9" r:id="rId1"/>
  <headerFooter alignWithMargins="0">
    <oddHeader>&amp;C&amp;A</oddHeader>
    <oddFooter>&amp;CStrona &amp;P</oddFooter>
  </headerFooter>
  <rowBreaks count="1" manualBreakCount="1">
    <brk id="8" max="255"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IM12"/>
  <sheetViews>
    <sheetView zoomScaleSheetLayoutView="75" zoomScalePageLayoutView="0" workbookViewId="0" topLeftCell="A1">
      <selection activeCell="B1" sqref="B1"/>
    </sheetView>
  </sheetViews>
  <sheetFormatPr defaultColWidth="11.57421875" defaultRowHeight="12.75"/>
  <cols>
    <col min="1" max="1" width="10.57421875" style="36" bestFit="1" customWidth="1"/>
    <col min="2" max="2" width="52.140625" style="36" customWidth="1"/>
    <col min="3" max="3" width="4.140625" style="36" customWidth="1"/>
    <col min="4" max="4" width="4.57421875" style="56" customWidth="1"/>
    <col min="5" max="5" width="6.7109375" style="30" customWidth="1"/>
    <col min="6" max="6" width="8.00390625" style="30" customWidth="1"/>
    <col min="7" max="7" width="9.8515625" style="30" customWidth="1"/>
    <col min="8" max="8" width="9.7109375" style="30" customWidth="1"/>
    <col min="9" max="9" width="10.140625" style="30" customWidth="1"/>
    <col min="10" max="10" width="11.57421875" style="30" customWidth="1"/>
    <col min="11" max="11" width="9.8515625" style="36" customWidth="1"/>
    <col min="12" max="16384" width="11.57421875" style="36" customWidth="1"/>
  </cols>
  <sheetData>
    <row r="1" spans="1:10" ht="21" customHeight="1">
      <c r="A1" s="57"/>
      <c r="B1" s="100" t="s">
        <v>177</v>
      </c>
      <c r="C1" s="35"/>
      <c r="D1" s="54"/>
      <c r="E1" s="27"/>
      <c r="F1" s="27"/>
      <c r="G1" s="27"/>
      <c r="H1" s="27"/>
      <c r="I1" s="27"/>
      <c r="J1" s="27"/>
    </row>
    <row r="2" spans="1:247" s="20" customFormat="1" ht="24">
      <c r="A2" s="104"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48">
      <c r="A3" s="104" t="s">
        <v>164</v>
      </c>
      <c r="B3" s="29" t="s">
        <v>178</v>
      </c>
      <c r="C3" s="1" t="s">
        <v>296</v>
      </c>
      <c r="D3" s="6">
        <v>500</v>
      </c>
      <c r="E3" s="4"/>
      <c r="F3" s="4"/>
      <c r="G3" s="4"/>
      <c r="H3" s="4"/>
      <c r="I3" s="4"/>
      <c r="J3" s="1"/>
      <c r="K3" s="5"/>
    </row>
    <row r="4" spans="1:11" ht="24">
      <c r="A4" s="104" t="s">
        <v>165</v>
      </c>
      <c r="B4" s="29" t="s">
        <v>179</v>
      </c>
      <c r="C4" s="1" t="s">
        <v>296</v>
      </c>
      <c r="D4" s="6">
        <v>30</v>
      </c>
      <c r="E4" s="4"/>
      <c r="F4" s="4"/>
      <c r="G4" s="4"/>
      <c r="H4" s="4"/>
      <c r="I4" s="4"/>
      <c r="J4" s="1"/>
      <c r="K4" s="5"/>
    </row>
    <row r="5" spans="1:11" ht="48">
      <c r="A5" s="104" t="s">
        <v>167</v>
      </c>
      <c r="B5" s="29" t="s">
        <v>204</v>
      </c>
      <c r="C5" s="1" t="s">
        <v>296</v>
      </c>
      <c r="D5" s="6">
        <v>300</v>
      </c>
      <c r="E5" s="4"/>
      <c r="F5" s="4"/>
      <c r="G5" s="4"/>
      <c r="H5" s="4"/>
      <c r="I5" s="4"/>
      <c r="J5" s="1"/>
      <c r="K5" s="5"/>
    </row>
    <row r="6" spans="1:11" ht="84">
      <c r="A6" s="104" t="s">
        <v>171</v>
      </c>
      <c r="B6" s="29" t="s">
        <v>205</v>
      </c>
      <c r="C6" s="1" t="s">
        <v>296</v>
      </c>
      <c r="D6" s="6">
        <v>100</v>
      </c>
      <c r="E6" s="4"/>
      <c r="F6" s="4"/>
      <c r="G6" s="4"/>
      <c r="H6" s="4"/>
      <c r="I6" s="4"/>
      <c r="J6" s="1"/>
      <c r="K6" s="5"/>
    </row>
    <row r="7" spans="1:11" ht="72">
      <c r="A7" s="104" t="s">
        <v>230</v>
      </c>
      <c r="B7" s="29" t="s">
        <v>274</v>
      </c>
      <c r="C7" s="1" t="s">
        <v>296</v>
      </c>
      <c r="D7" s="6">
        <v>50</v>
      </c>
      <c r="E7" s="4"/>
      <c r="F7" s="4"/>
      <c r="G7" s="4"/>
      <c r="H7" s="4"/>
      <c r="I7" s="4"/>
      <c r="J7" s="1"/>
      <c r="K7" s="5"/>
    </row>
    <row r="8" spans="1:11" ht="72">
      <c r="A8" s="104" t="s">
        <v>231</v>
      </c>
      <c r="B8" s="29" t="s">
        <v>275</v>
      </c>
      <c r="C8" s="1" t="s">
        <v>296</v>
      </c>
      <c r="D8" s="6">
        <v>10</v>
      </c>
      <c r="E8" s="4"/>
      <c r="F8" s="4"/>
      <c r="G8" s="4"/>
      <c r="H8" s="4"/>
      <c r="I8" s="4"/>
      <c r="J8" s="1"/>
      <c r="K8" s="5"/>
    </row>
    <row r="9" spans="1:11" ht="149.25" customHeight="1">
      <c r="A9" s="104" t="s">
        <v>160</v>
      </c>
      <c r="B9" s="29" t="s">
        <v>272</v>
      </c>
      <c r="C9" s="1" t="s">
        <v>296</v>
      </c>
      <c r="D9" s="3">
        <v>300</v>
      </c>
      <c r="E9" s="4"/>
      <c r="F9" s="4"/>
      <c r="G9" s="4"/>
      <c r="H9" s="4"/>
      <c r="I9" s="4"/>
      <c r="J9" s="1"/>
      <c r="K9" s="5"/>
    </row>
    <row r="10" spans="1:11" ht="33" customHeight="1">
      <c r="A10" s="104"/>
      <c r="B10" s="1"/>
      <c r="C10" s="1"/>
      <c r="D10" s="1"/>
      <c r="E10" s="4"/>
      <c r="F10" s="4" t="s">
        <v>303</v>
      </c>
      <c r="G10" s="4">
        <f>SUM(G3:G9)</f>
        <v>0</v>
      </c>
      <c r="H10" s="4">
        <f>SUM(H3:H9)</f>
        <v>0</v>
      </c>
      <c r="I10" s="4">
        <f>SUM(I3:I9)</f>
        <v>0</v>
      </c>
      <c r="J10" s="4">
        <f>SUM(J3:J9)</f>
        <v>0</v>
      </c>
      <c r="K10" s="4"/>
    </row>
    <row r="12" spans="2:9" ht="29.25" customHeight="1">
      <c r="B12" s="140" t="s">
        <v>277</v>
      </c>
      <c r="C12" s="140"/>
      <c r="D12" s="140"/>
      <c r="E12" s="140"/>
      <c r="F12" s="140"/>
      <c r="G12" s="140"/>
      <c r="H12" s="140"/>
      <c r="I12" s="140"/>
    </row>
  </sheetData>
  <sheetProtection/>
  <mergeCells count="1">
    <mergeCell ref="B12:I12"/>
  </mergeCells>
  <printOptions/>
  <pageMargins left="0.23622047244094488" right="0.23622047244094488" top="0.3543307086614173" bottom="0.3543307086614173" header="0.31496062992125984" footer="0.31496062992125984"/>
  <pageSetup fitToHeight="1" fitToWidth="1" horizontalDpi="300" verticalDpi="300" orientation="landscape" paperSize="9" scale="90" r:id="rId1"/>
  <headerFooter alignWithMargins="0">
    <oddHeader>&amp;C&amp;A</oddHeader>
    <oddFooter>&amp;CStrona &amp;P</oddFooter>
  </headerFooter>
  <rowBreaks count="1" manualBreakCount="1">
    <brk id="12" max="255" man="1"/>
  </rowBreak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IM11"/>
  <sheetViews>
    <sheetView zoomScaleSheetLayoutView="75" zoomScalePageLayoutView="0" workbookViewId="0" topLeftCell="A1">
      <selection activeCell="B1" sqref="B1"/>
    </sheetView>
  </sheetViews>
  <sheetFormatPr defaultColWidth="11.57421875" defaultRowHeight="12.75"/>
  <cols>
    <col min="1" max="1" width="10.7109375" style="36" customWidth="1"/>
    <col min="2" max="2" width="57.421875" style="36" customWidth="1"/>
    <col min="3" max="3" width="4.28125" style="36" customWidth="1"/>
    <col min="4" max="4" width="6.7109375" style="56" customWidth="1"/>
    <col min="5" max="5" width="8.00390625" style="36" customWidth="1"/>
    <col min="6" max="6" width="8.421875" style="36" customWidth="1"/>
    <col min="7" max="7" width="10.00390625" style="36" customWidth="1"/>
    <col min="8" max="8" width="0" style="36" hidden="1" customWidth="1"/>
    <col min="9" max="9" width="9.7109375" style="36" customWidth="1"/>
    <col min="10" max="10" width="8.7109375" style="36" bestFit="1" customWidth="1"/>
    <col min="11" max="11" width="10.7109375" style="36" customWidth="1"/>
    <col min="12" max="16384" width="11.57421875" style="36" customWidth="1"/>
  </cols>
  <sheetData>
    <row r="1" spans="1:10" ht="22.5" customHeight="1">
      <c r="A1" s="35"/>
      <c r="B1" s="100" t="s">
        <v>214</v>
      </c>
      <c r="C1" s="35"/>
      <c r="D1" s="54"/>
      <c r="E1" s="35"/>
      <c r="F1" s="35"/>
      <c r="G1" s="35"/>
      <c r="H1" s="35"/>
      <c r="I1" s="35"/>
      <c r="J1" s="35"/>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48">
      <c r="A3" s="29" t="s">
        <v>164</v>
      </c>
      <c r="B3" s="37" t="s">
        <v>326</v>
      </c>
      <c r="C3" s="1" t="s">
        <v>296</v>
      </c>
      <c r="D3" s="3">
        <v>2000</v>
      </c>
      <c r="E3" s="85"/>
      <c r="F3" s="4"/>
      <c r="G3" s="4"/>
      <c r="H3" s="4"/>
      <c r="I3" s="4"/>
      <c r="J3" s="1"/>
      <c r="K3" s="5"/>
    </row>
    <row r="4" spans="1:11" ht="24">
      <c r="A4" s="29" t="s">
        <v>166</v>
      </c>
      <c r="B4" s="78" t="s">
        <v>311</v>
      </c>
      <c r="C4" s="1" t="s">
        <v>296</v>
      </c>
      <c r="D4" s="3">
        <v>50</v>
      </c>
      <c r="E4" s="85"/>
      <c r="F4" s="4"/>
      <c r="G4" s="4"/>
      <c r="H4" s="38"/>
      <c r="I4" s="4"/>
      <c r="J4" s="1"/>
      <c r="K4" s="5"/>
    </row>
    <row r="5" spans="1:11" ht="24">
      <c r="A5" s="29" t="s">
        <v>133</v>
      </c>
      <c r="B5" s="78" t="s">
        <v>312</v>
      </c>
      <c r="C5" s="1" t="s">
        <v>296</v>
      </c>
      <c r="D5" s="3">
        <v>20</v>
      </c>
      <c r="E5" s="85"/>
      <c r="F5" s="4"/>
      <c r="G5" s="4"/>
      <c r="H5" s="38"/>
      <c r="I5" s="4"/>
      <c r="J5" s="1"/>
      <c r="K5" s="5"/>
    </row>
    <row r="6" spans="1:11" ht="36">
      <c r="A6" s="29" t="s">
        <v>135</v>
      </c>
      <c r="B6" s="37" t="s">
        <v>327</v>
      </c>
      <c r="C6" s="1" t="s">
        <v>296</v>
      </c>
      <c r="D6" s="3">
        <v>10</v>
      </c>
      <c r="E6" s="85"/>
      <c r="F6" s="4"/>
      <c r="G6" s="4"/>
      <c r="H6" s="38"/>
      <c r="I6" s="4"/>
      <c r="J6" s="1"/>
      <c r="K6" s="5"/>
    </row>
    <row r="7" spans="1:11" ht="192">
      <c r="A7" s="29" t="s">
        <v>136</v>
      </c>
      <c r="B7" s="78" t="s">
        <v>328</v>
      </c>
      <c r="C7" s="1" t="s">
        <v>296</v>
      </c>
      <c r="D7" s="3">
        <v>30</v>
      </c>
      <c r="E7" s="85"/>
      <c r="F7" s="4"/>
      <c r="G7" s="4"/>
      <c r="H7" s="38"/>
      <c r="I7" s="4"/>
      <c r="J7" s="1"/>
      <c r="K7" s="5"/>
    </row>
    <row r="8" spans="1:11" ht="36">
      <c r="A8" s="29" t="s">
        <v>138</v>
      </c>
      <c r="B8" s="78" t="s">
        <v>313</v>
      </c>
      <c r="C8" s="1" t="s">
        <v>296</v>
      </c>
      <c r="D8" s="3">
        <v>200</v>
      </c>
      <c r="E8" s="85"/>
      <c r="F8" s="4"/>
      <c r="G8" s="4"/>
      <c r="H8" s="38"/>
      <c r="I8" s="4"/>
      <c r="J8" s="1"/>
      <c r="K8" s="5"/>
    </row>
    <row r="9" spans="1:11" ht="72">
      <c r="A9" s="29" t="s">
        <v>167</v>
      </c>
      <c r="B9" s="78" t="s">
        <v>314</v>
      </c>
      <c r="C9" s="1" t="s">
        <v>281</v>
      </c>
      <c r="D9" s="3">
        <v>200</v>
      </c>
      <c r="E9" s="85"/>
      <c r="F9" s="4"/>
      <c r="G9" s="4"/>
      <c r="H9" s="38"/>
      <c r="I9" s="4"/>
      <c r="J9" s="1"/>
      <c r="K9" s="5"/>
    </row>
    <row r="10" spans="1:11" ht="72">
      <c r="A10" s="105" t="s">
        <v>170</v>
      </c>
      <c r="B10" s="86" t="s">
        <v>329</v>
      </c>
      <c r="C10" s="58" t="s">
        <v>296</v>
      </c>
      <c r="D10" s="39">
        <v>120</v>
      </c>
      <c r="E10" s="4"/>
      <c r="F10" s="4"/>
      <c r="G10" s="4"/>
      <c r="H10" s="38"/>
      <c r="I10" s="4"/>
      <c r="J10" s="1"/>
      <c r="K10" s="5"/>
    </row>
    <row r="11" spans="1:11" ht="9.75" customHeight="1">
      <c r="A11" s="1"/>
      <c r="B11" s="1"/>
      <c r="C11" s="1"/>
      <c r="D11" s="1"/>
      <c r="E11" s="4"/>
      <c r="F11" s="4" t="s">
        <v>303</v>
      </c>
      <c r="G11" s="4">
        <f>SUM(G3:G10)</f>
        <v>0</v>
      </c>
      <c r="H11" s="4">
        <f>SUM(H3:H10)</f>
        <v>0</v>
      </c>
      <c r="I11" s="4">
        <f>SUM(I3:I10)</f>
        <v>0</v>
      </c>
      <c r="J11" s="4">
        <f>SUM(J3:J10)</f>
        <v>0</v>
      </c>
      <c r="K11" s="4"/>
    </row>
  </sheetData>
  <sheetProtection/>
  <printOptions/>
  <pageMargins left="0.12222222222222223" right="0.1798611111111111" top="0.42847222222222225" bottom="0.26458333333333334" header="0.19097222222222224" footer="0.027083333333333334"/>
  <pageSetup fitToHeight="1" fitToWidth="1" horizontalDpi="300" verticalDpi="300" orientation="landscape" paperSize="9" r:id="rId1"/>
  <headerFooter alignWithMargins="0">
    <oddHeader>&amp;C&amp;A</oddHeader>
    <oddFooter>&amp;CStrona &amp;P</oddFooter>
  </headerFooter>
  <rowBreaks count="1" manualBreakCount="1">
    <brk id="12" max="255" man="1"/>
  </rowBreaks>
</worksheet>
</file>

<file path=xl/worksheets/sheet17.xml><?xml version="1.0" encoding="utf-8"?>
<worksheet xmlns="http://schemas.openxmlformats.org/spreadsheetml/2006/main" xmlns:r="http://schemas.openxmlformats.org/officeDocument/2006/relationships">
  <sheetPr>
    <tabColor rgb="FFFFFF00"/>
  </sheetPr>
  <dimension ref="A1:IM7"/>
  <sheetViews>
    <sheetView zoomScaleSheetLayoutView="75" zoomScalePageLayoutView="0" workbookViewId="0" topLeftCell="A1">
      <selection activeCell="B1" sqref="B1"/>
    </sheetView>
  </sheetViews>
  <sheetFormatPr defaultColWidth="9.140625" defaultRowHeight="12.75"/>
  <cols>
    <col min="1" max="1" width="4.140625" style="106" customWidth="1"/>
    <col min="2" max="2" width="50.421875" style="36" customWidth="1"/>
    <col min="3" max="3" width="5.8515625" style="36" customWidth="1"/>
    <col min="4" max="4" width="6.7109375" style="56" customWidth="1"/>
    <col min="5" max="5" width="8.28125" style="36" customWidth="1"/>
    <col min="6" max="6" width="9.421875" style="36" customWidth="1"/>
    <col min="7" max="7" width="10.00390625" style="36" customWidth="1"/>
    <col min="8" max="8" width="10.421875" style="36" customWidth="1"/>
    <col min="9" max="10" width="9.140625" style="20" customWidth="1"/>
    <col min="11" max="11" width="10.140625" style="20" customWidth="1"/>
    <col min="12" max="16384" width="9.140625" style="20" customWidth="1"/>
  </cols>
  <sheetData>
    <row r="1" spans="1:8" ht="15.75">
      <c r="A1" s="35"/>
      <c r="B1" s="100" t="s">
        <v>283</v>
      </c>
      <c r="C1" s="35"/>
      <c r="D1" s="54"/>
      <c r="E1" s="35"/>
      <c r="F1" s="35"/>
      <c r="G1" s="35"/>
      <c r="H1" s="35"/>
    </row>
    <row r="2" spans="1:247"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108">
      <c r="A3" s="1">
        <v>1</v>
      </c>
      <c r="B3" s="78" t="s">
        <v>284</v>
      </c>
      <c r="C3" s="1" t="s">
        <v>296</v>
      </c>
      <c r="D3" s="6">
        <v>300</v>
      </c>
      <c r="E3" s="4"/>
      <c r="F3" s="4"/>
      <c r="G3" s="4"/>
      <c r="H3" s="4"/>
      <c r="I3" s="4"/>
      <c r="J3" s="1"/>
      <c r="K3" s="5"/>
    </row>
    <row r="4" spans="1:11" ht="60">
      <c r="A4" s="1">
        <v>2</v>
      </c>
      <c r="B4" s="78" t="s">
        <v>285</v>
      </c>
      <c r="C4" s="1" t="s">
        <v>296</v>
      </c>
      <c r="D4" s="6">
        <v>300</v>
      </c>
      <c r="E4" s="4"/>
      <c r="F4" s="4"/>
      <c r="G4" s="4"/>
      <c r="H4" s="4"/>
      <c r="I4" s="4"/>
      <c r="J4" s="1"/>
      <c r="K4" s="5"/>
    </row>
    <row r="5" spans="1:11" ht="60">
      <c r="A5" s="1">
        <v>3</v>
      </c>
      <c r="B5" s="78" t="s">
        <v>286</v>
      </c>
      <c r="C5" s="1" t="s">
        <v>296</v>
      </c>
      <c r="D5" s="6">
        <v>300</v>
      </c>
      <c r="E5" s="4"/>
      <c r="F5" s="4"/>
      <c r="G5" s="4"/>
      <c r="H5" s="4"/>
      <c r="I5" s="4"/>
      <c r="J5" s="1"/>
      <c r="K5" s="5"/>
    </row>
    <row r="6" spans="1:11" ht="84">
      <c r="A6" s="1">
        <v>4</v>
      </c>
      <c r="B6" s="78" t="s">
        <v>384</v>
      </c>
      <c r="C6" s="1" t="s">
        <v>296</v>
      </c>
      <c r="D6" s="6">
        <v>300</v>
      </c>
      <c r="E6" s="4"/>
      <c r="F6" s="4"/>
      <c r="G6" s="4"/>
      <c r="H6" s="4"/>
      <c r="I6" s="4"/>
      <c r="J6" s="1"/>
      <c r="K6" s="5"/>
    </row>
    <row r="7" spans="1:11" ht="12">
      <c r="A7" s="1"/>
      <c r="B7" s="1"/>
      <c r="C7" s="1"/>
      <c r="D7" s="1"/>
      <c r="E7" s="4"/>
      <c r="F7" s="4" t="s">
        <v>303</v>
      </c>
      <c r="G7" s="4">
        <f>SUM(G3:G6)</f>
        <v>0</v>
      </c>
      <c r="H7" s="4">
        <f>SUM(H3:H6)</f>
        <v>0</v>
      </c>
      <c r="I7" s="4">
        <f>SUM(I3:I6)</f>
        <v>0</v>
      </c>
      <c r="J7" s="4">
        <f>SUM(J3:J6)</f>
        <v>0</v>
      </c>
      <c r="K7" s="4"/>
    </row>
  </sheetData>
  <sheetProtection/>
  <printOptions/>
  <pageMargins left="0.2611111111111111" right="0.2604166666666667" top="0.3" bottom="0.9840277777777778" header="0.5118055555555556" footer="0.5118055555555556"/>
  <pageSetup horizontalDpi="300" verticalDpi="300" orientation="landscape" paperSize="9" scale="95" r:id="rId1"/>
  <rowBreaks count="1" manualBreakCount="1">
    <brk id="8" max="255" man="1"/>
  </rowBreaks>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IM4"/>
  <sheetViews>
    <sheetView zoomScaleSheetLayoutView="75" zoomScalePageLayoutView="0" workbookViewId="0" topLeftCell="A1">
      <selection activeCell="B1" sqref="B1"/>
    </sheetView>
  </sheetViews>
  <sheetFormatPr defaultColWidth="9.140625" defaultRowHeight="12.75"/>
  <cols>
    <col min="1" max="1" width="4.140625" style="36" customWidth="1"/>
    <col min="2" max="2" width="50.421875" style="36" customWidth="1"/>
    <col min="3" max="3" width="5.8515625" style="36" customWidth="1"/>
    <col min="4" max="4" width="6.7109375" style="56" customWidth="1"/>
    <col min="5" max="5" width="8.28125" style="36" customWidth="1"/>
    <col min="6" max="6" width="9.421875" style="36" customWidth="1"/>
    <col min="7" max="7" width="10.00390625" style="36" customWidth="1"/>
    <col min="8" max="8" width="10.421875" style="36" customWidth="1"/>
    <col min="9" max="10" width="9.140625" style="20" customWidth="1"/>
    <col min="11" max="11" width="12.00390625" style="20" customWidth="1"/>
    <col min="12" max="16384" width="9.140625" style="20" customWidth="1"/>
  </cols>
  <sheetData>
    <row r="1" spans="1:8" ht="15.75">
      <c r="A1" s="35"/>
      <c r="B1" s="100" t="s">
        <v>283</v>
      </c>
      <c r="C1" s="35"/>
      <c r="D1" s="54"/>
      <c r="E1" s="35"/>
      <c r="F1" s="35"/>
      <c r="G1" s="35"/>
      <c r="H1" s="35"/>
    </row>
    <row r="2" spans="1:247"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84">
      <c r="A3" s="1">
        <v>1</v>
      </c>
      <c r="B3" s="29" t="s">
        <v>330</v>
      </c>
      <c r="C3" s="1" t="s">
        <v>296</v>
      </c>
      <c r="D3" s="6">
        <v>500</v>
      </c>
      <c r="E3" s="4"/>
      <c r="F3" s="4"/>
      <c r="G3" s="4"/>
      <c r="H3" s="4"/>
      <c r="I3" s="4"/>
      <c r="J3" s="1"/>
      <c r="K3" s="5"/>
    </row>
    <row r="4" spans="1:11" ht="12">
      <c r="A4" s="1"/>
      <c r="B4" s="1"/>
      <c r="C4" s="1"/>
      <c r="D4" s="1"/>
      <c r="E4" s="4"/>
      <c r="F4" s="4" t="s">
        <v>303</v>
      </c>
      <c r="G4" s="4">
        <f>SUM(G3:G3)</f>
        <v>0</v>
      </c>
      <c r="H4" s="4">
        <f>SUM(H3:H3)</f>
        <v>0</v>
      </c>
      <c r="I4" s="4">
        <f>SUM(I3:I3)</f>
        <v>0</v>
      </c>
      <c r="J4" s="4">
        <f>SUM(J3:J3)</f>
        <v>0</v>
      </c>
      <c r="K4" s="4"/>
    </row>
  </sheetData>
  <sheetProtection/>
  <printOptions/>
  <pageMargins left="0.2611111111111111" right="0.2604166666666667" top="0.3" bottom="0.9840277777777778" header="0.5118055555555556" footer="0.5118055555555556"/>
  <pageSetup fitToHeight="1" fitToWidth="1" horizontalDpi="300" verticalDpi="300" orientation="landscape" paperSize="9" r:id="rId1"/>
  <rowBreaks count="1" manualBreakCount="1">
    <brk id="5" max="255" man="1"/>
  </rowBreaks>
</worksheet>
</file>

<file path=xl/worksheets/sheet19.xml><?xml version="1.0" encoding="utf-8"?>
<worksheet xmlns="http://schemas.openxmlformats.org/spreadsheetml/2006/main" xmlns:r="http://schemas.openxmlformats.org/officeDocument/2006/relationships">
  <sheetPr>
    <tabColor rgb="FFFFFF00"/>
  </sheetPr>
  <dimension ref="A1:IM5"/>
  <sheetViews>
    <sheetView zoomScaleSheetLayoutView="75" zoomScalePageLayoutView="0" workbookViewId="0" topLeftCell="A1">
      <selection activeCell="B1" sqref="B1"/>
    </sheetView>
  </sheetViews>
  <sheetFormatPr defaultColWidth="11.57421875" defaultRowHeight="12.75" customHeight="1"/>
  <cols>
    <col min="1" max="1" width="5.00390625" style="36" customWidth="1"/>
    <col min="2" max="2" width="42.140625" style="36" customWidth="1"/>
    <col min="3" max="3" width="5.7109375" style="36" customWidth="1"/>
    <col min="4" max="4" width="6.28125" style="56" customWidth="1"/>
    <col min="5" max="5" width="6.57421875" style="36" customWidth="1"/>
    <col min="6" max="6" width="8.28125" style="36" customWidth="1"/>
    <col min="7" max="7" width="10.421875" style="32" customWidth="1"/>
    <col min="8" max="8" width="7.7109375" style="32" customWidth="1"/>
    <col min="9" max="9" width="8.57421875" style="32" customWidth="1"/>
    <col min="10" max="10" width="11.57421875" style="32" customWidth="1"/>
    <col min="11" max="11" width="11.28125" style="36" customWidth="1"/>
    <col min="12" max="16384" width="11.57421875" style="36" customWidth="1"/>
  </cols>
  <sheetData>
    <row r="1" spans="1:10" ht="36" customHeight="1">
      <c r="A1" s="35"/>
      <c r="B1" s="100" t="s">
        <v>131</v>
      </c>
      <c r="C1" s="35"/>
      <c r="D1" s="54"/>
      <c r="E1" s="35"/>
      <c r="F1" s="35"/>
      <c r="G1" s="31"/>
      <c r="H1" s="31"/>
      <c r="I1" s="31"/>
      <c r="J1" s="31"/>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8.25" customHeight="1">
      <c r="A3" s="1">
        <v>1</v>
      </c>
      <c r="B3" s="29" t="s">
        <v>132</v>
      </c>
      <c r="C3" s="1" t="s">
        <v>296</v>
      </c>
      <c r="D3" s="6">
        <v>120</v>
      </c>
      <c r="E3" s="4"/>
      <c r="F3" s="4"/>
      <c r="G3" s="4"/>
      <c r="H3" s="4"/>
      <c r="I3" s="4"/>
      <c r="J3" s="1"/>
      <c r="K3" s="5"/>
    </row>
    <row r="4" spans="1:11" ht="25.5" customHeight="1">
      <c r="A4" s="1">
        <v>3</v>
      </c>
      <c r="B4" s="29" t="s">
        <v>33</v>
      </c>
      <c r="C4" s="1" t="s">
        <v>236</v>
      </c>
      <c r="D4" s="6">
        <v>5</v>
      </c>
      <c r="E4" s="4"/>
      <c r="F4" s="4"/>
      <c r="G4" s="4"/>
      <c r="H4" s="4"/>
      <c r="I4" s="4"/>
      <c r="J4" s="1"/>
      <c r="K4" s="5"/>
    </row>
    <row r="5" spans="1:11" ht="12.75" customHeight="1">
      <c r="A5" s="1"/>
      <c r="B5" s="1"/>
      <c r="C5" s="1"/>
      <c r="D5" s="1"/>
      <c r="E5" s="4"/>
      <c r="F5" s="4" t="s">
        <v>303</v>
      </c>
      <c r="G5" s="4">
        <f>SUM(G3:G4)</f>
        <v>0</v>
      </c>
      <c r="H5" s="4">
        <f>SUM(H3:H4)</f>
        <v>0</v>
      </c>
      <c r="I5" s="4">
        <f>SUM(I3:I4)</f>
        <v>0</v>
      </c>
      <c r="J5" s="4">
        <f>SUM(J3:J4)</f>
        <v>0</v>
      </c>
      <c r="K5" s="4"/>
    </row>
  </sheetData>
  <sheetProtection/>
  <printOptions/>
  <pageMargins left="0.20347222222222222" right="0.1798611111111111" top="0.5048611111111111" bottom="0.26458333333333334" header="0.2673611111111111" footer="0.027083333333333334"/>
  <pageSetup horizontalDpi="300" verticalDpi="300" orientation="landscape" paperSize="9" r:id="rId1"/>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M7"/>
  <sheetViews>
    <sheetView zoomScaleSheetLayoutView="75" zoomScalePageLayoutView="0" workbookViewId="0" topLeftCell="A1">
      <selection activeCell="B1" sqref="B1"/>
    </sheetView>
  </sheetViews>
  <sheetFormatPr defaultColWidth="11.57421875" defaultRowHeight="12.75"/>
  <cols>
    <col min="1" max="1" width="10.57421875" style="84" bestFit="1" customWidth="1"/>
    <col min="2" max="2" width="61.421875" style="36" customWidth="1"/>
    <col min="3" max="3" width="4.421875" style="36" customWidth="1"/>
    <col min="4" max="4" width="8.00390625" style="56" customWidth="1"/>
    <col min="5" max="5" width="5.421875" style="32" customWidth="1"/>
    <col min="6" max="6" width="5.8515625" style="32" customWidth="1"/>
    <col min="7" max="7" width="10.28125" style="32" customWidth="1"/>
    <col min="8" max="8" width="9.7109375" style="32" customWidth="1"/>
    <col min="9" max="9" width="9.8515625" style="32" customWidth="1"/>
    <col min="10" max="10" width="11.57421875" style="32" customWidth="1"/>
    <col min="11" max="11" width="9.57421875" style="94" customWidth="1"/>
    <col min="12" max="16384" width="11.57421875" style="36" customWidth="1"/>
  </cols>
  <sheetData>
    <row r="1" spans="1:11" ht="15.75">
      <c r="A1" s="83"/>
      <c r="B1" s="100" t="s">
        <v>163</v>
      </c>
      <c r="C1" s="35"/>
      <c r="D1" s="54"/>
      <c r="E1" s="31"/>
      <c r="F1" s="31"/>
      <c r="G1" s="31"/>
      <c r="H1" s="31"/>
      <c r="I1" s="31"/>
      <c r="J1" s="31"/>
      <c r="K1" s="93"/>
    </row>
    <row r="2" spans="1:247" s="20" customFormat="1" ht="36">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1.75" customHeight="1">
      <c r="A3" s="1" t="s">
        <v>133</v>
      </c>
      <c r="B3" s="29" t="s">
        <v>134</v>
      </c>
      <c r="C3" s="1" t="s">
        <v>296</v>
      </c>
      <c r="D3" s="3">
        <v>1500</v>
      </c>
      <c r="E3" s="25"/>
      <c r="F3" s="4"/>
      <c r="G3" s="4"/>
      <c r="H3" s="4"/>
      <c r="I3" s="46"/>
      <c r="J3" s="1"/>
      <c r="K3" s="47"/>
    </row>
    <row r="4" spans="1:11" ht="84">
      <c r="A4" s="1" t="s">
        <v>139</v>
      </c>
      <c r="B4" s="29" t="s">
        <v>380</v>
      </c>
      <c r="C4" s="1" t="s">
        <v>296</v>
      </c>
      <c r="D4" s="3">
        <v>3000</v>
      </c>
      <c r="E4" s="25"/>
      <c r="F4" s="4"/>
      <c r="G4" s="4"/>
      <c r="H4" s="4"/>
      <c r="I4" s="4"/>
      <c r="J4" s="1"/>
      <c r="K4" s="47"/>
    </row>
    <row r="5" spans="1:11" ht="84">
      <c r="A5" s="1" t="s">
        <v>167</v>
      </c>
      <c r="B5" s="29" t="s">
        <v>381</v>
      </c>
      <c r="C5" s="1" t="s">
        <v>296</v>
      </c>
      <c r="D5" s="3">
        <v>1500</v>
      </c>
      <c r="E5" s="25"/>
      <c r="F5" s="4"/>
      <c r="G5" s="4"/>
      <c r="H5" s="4"/>
      <c r="I5" s="4"/>
      <c r="J5" s="1"/>
      <c r="K5" s="47"/>
    </row>
    <row r="6" spans="1:11" ht="48">
      <c r="A6" s="1" t="s">
        <v>169</v>
      </c>
      <c r="B6" s="29" t="s">
        <v>382</v>
      </c>
      <c r="C6" s="1" t="s">
        <v>296</v>
      </c>
      <c r="D6" s="3">
        <v>400</v>
      </c>
      <c r="E6" s="25"/>
      <c r="F6" s="4"/>
      <c r="G6" s="4"/>
      <c r="H6" s="4"/>
      <c r="I6" s="4"/>
      <c r="J6" s="1"/>
      <c r="K6" s="47"/>
    </row>
    <row r="7" spans="1:11" ht="12">
      <c r="A7" s="1"/>
      <c r="B7" s="1"/>
      <c r="C7" s="1"/>
      <c r="D7" s="1"/>
      <c r="E7" s="4"/>
      <c r="F7" s="4" t="s">
        <v>303</v>
      </c>
      <c r="G7" s="4">
        <f>SUM(G3:G6)</f>
        <v>0</v>
      </c>
      <c r="H7" s="4">
        <f>SUM(H3:H6)</f>
        <v>0</v>
      </c>
      <c r="I7" s="4">
        <f>SUM(I3:I6)</f>
        <v>0</v>
      </c>
      <c r="J7" s="4">
        <f>SUM(J3:J6)</f>
        <v>0</v>
      </c>
      <c r="K7" s="4"/>
    </row>
  </sheetData>
  <sheetProtection/>
  <printOptions/>
  <pageMargins left="0.12222222222222223" right="0.1798611111111111" top="0.26458333333333334" bottom="0.26458333333333334" header="0.027083333333333334" footer="0.027083333333333334"/>
  <pageSetup fitToHeight="0" fitToWidth="1" horizontalDpi="300" verticalDpi="300" orientation="landscape" paperSize="9" r:id="rId1"/>
  <headerFooter alignWithMargins="0">
    <oddHeader>&amp;C&amp;A</oddHeader>
    <oddFooter>&amp;CStrona &amp;P</oddFooter>
  </headerFooter>
</worksheet>
</file>

<file path=xl/worksheets/sheet20.xml><?xml version="1.0" encoding="utf-8"?>
<worksheet xmlns="http://schemas.openxmlformats.org/spreadsheetml/2006/main" xmlns:r="http://schemas.openxmlformats.org/officeDocument/2006/relationships">
  <sheetPr>
    <tabColor rgb="FFFFFF00"/>
  </sheetPr>
  <dimension ref="A1:IM5"/>
  <sheetViews>
    <sheetView zoomScaleSheetLayoutView="75" zoomScalePageLayoutView="0" workbookViewId="0" topLeftCell="A1">
      <selection activeCell="B1" sqref="B1"/>
    </sheetView>
  </sheetViews>
  <sheetFormatPr defaultColWidth="11.57421875" defaultRowHeight="12.75"/>
  <cols>
    <col min="1" max="1" width="9.7109375" style="84" bestFit="1" customWidth="1"/>
    <col min="2" max="2" width="51.7109375" style="36" customWidth="1"/>
    <col min="3" max="3" width="5.7109375" style="36" customWidth="1"/>
    <col min="4" max="4" width="6.28125" style="56" customWidth="1"/>
    <col min="5" max="5" width="7.7109375" style="36" customWidth="1"/>
    <col min="6" max="6" width="7.8515625" style="36" customWidth="1"/>
    <col min="7" max="7" width="10.00390625" style="36" customWidth="1"/>
    <col min="8" max="9" width="11.00390625" style="36" customWidth="1"/>
    <col min="10" max="10" width="11.57421875" style="36" customWidth="1"/>
    <col min="11" max="11" width="10.28125" style="36" customWidth="1"/>
    <col min="12" max="16384" width="11.57421875" style="36" customWidth="1"/>
  </cols>
  <sheetData>
    <row r="1" spans="1:10" ht="15.75">
      <c r="A1" s="83"/>
      <c r="B1" s="100" t="s">
        <v>34</v>
      </c>
      <c r="C1" s="35"/>
      <c r="D1" s="54"/>
      <c r="E1" s="35"/>
      <c r="F1" s="35"/>
      <c r="G1" s="35"/>
      <c r="H1" s="35"/>
      <c r="I1" s="35"/>
      <c r="J1" s="35"/>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60">
      <c r="A3" s="29" t="s">
        <v>165</v>
      </c>
      <c r="B3" s="29" t="s">
        <v>35</v>
      </c>
      <c r="C3" s="1" t="s">
        <v>296</v>
      </c>
      <c r="D3" s="3">
        <v>1000</v>
      </c>
      <c r="E3" s="4"/>
      <c r="F3" s="4"/>
      <c r="G3" s="4"/>
      <c r="H3" s="4"/>
      <c r="I3" s="4"/>
      <c r="J3" s="1"/>
      <c r="K3" s="5"/>
    </row>
    <row r="4" spans="1:11" ht="60">
      <c r="A4" s="29" t="s">
        <v>133</v>
      </c>
      <c r="B4" s="29" t="s">
        <v>36</v>
      </c>
      <c r="C4" s="1" t="s">
        <v>296</v>
      </c>
      <c r="D4" s="3">
        <v>1000</v>
      </c>
      <c r="E4" s="4"/>
      <c r="F4" s="4"/>
      <c r="G4" s="4"/>
      <c r="H4" s="4"/>
      <c r="I4" s="4"/>
      <c r="J4" s="1"/>
      <c r="K4" s="5"/>
    </row>
    <row r="5" spans="1:11" ht="12">
      <c r="A5" s="1"/>
      <c r="B5" s="1"/>
      <c r="C5" s="1"/>
      <c r="D5" s="1"/>
      <c r="E5" s="4"/>
      <c r="F5" s="4" t="s">
        <v>303</v>
      </c>
      <c r="G5" s="4">
        <f>SUM(G3:G4)</f>
        <v>0</v>
      </c>
      <c r="H5" s="4">
        <f>SUM(H3:H4)</f>
        <v>0</v>
      </c>
      <c r="I5" s="4">
        <f>SUM(I3:I4)</f>
        <v>0</v>
      </c>
      <c r="J5" s="4">
        <f>SUM(J3:J4)</f>
        <v>0</v>
      </c>
      <c r="K5" s="4"/>
    </row>
  </sheetData>
  <sheetProtection/>
  <printOptions/>
  <pageMargins left="0.12222222222222223" right="0.1798611111111111" top="0.5479166666666667" bottom="0.26458333333333334" header="0.3104166666666667" footer="0.027083333333333334"/>
  <pageSetup horizontalDpi="300" verticalDpi="300" orientation="landscape" paperSize="9" scale="89" r:id="rId1"/>
  <headerFooter alignWithMargins="0">
    <oddHeader>&amp;C&amp;A</oddHeader>
    <oddFooter>&amp;CStrona &amp;P</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IM6"/>
  <sheetViews>
    <sheetView zoomScaleSheetLayoutView="75" zoomScalePageLayoutView="0" workbookViewId="0" topLeftCell="A1">
      <selection activeCell="B1" sqref="B1"/>
    </sheetView>
  </sheetViews>
  <sheetFormatPr defaultColWidth="11.57421875" defaultRowHeight="12.75"/>
  <cols>
    <col min="1" max="1" width="10.57421875" style="84" bestFit="1" customWidth="1"/>
    <col min="2" max="2" width="51.7109375" style="36" customWidth="1"/>
    <col min="3" max="3" width="5.7109375" style="36" customWidth="1"/>
    <col min="4" max="4" width="6.28125" style="56" customWidth="1"/>
    <col min="5" max="5" width="6.140625" style="36" customWidth="1"/>
    <col min="6" max="6" width="7.00390625" style="36" customWidth="1"/>
    <col min="7" max="7" width="10.8515625" style="36" customWidth="1"/>
    <col min="8" max="8" width="10.00390625" style="36" customWidth="1"/>
    <col min="9" max="9" width="10.140625" style="36" customWidth="1"/>
    <col min="10" max="10" width="11.57421875" style="36" customWidth="1"/>
    <col min="11" max="11" width="10.8515625" style="36" customWidth="1"/>
    <col min="12" max="16384" width="11.57421875" style="36" customWidth="1"/>
  </cols>
  <sheetData>
    <row r="1" spans="1:10" ht="15.75">
      <c r="A1" s="83"/>
      <c r="B1" s="100" t="s">
        <v>140</v>
      </c>
      <c r="C1" s="35"/>
      <c r="D1" s="54"/>
      <c r="E1" s="35"/>
      <c r="F1" s="35"/>
      <c r="G1" s="35"/>
      <c r="H1" s="35"/>
      <c r="I1" s="35"/>
      <c r="J1" s="35"/>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54.75" customHeight="1">
      <c r="A3" s="1" t="s">
        <v>166</v>
      </c>
      <c r="B3" s="29" t="s">
        <v>141</v>
      </c>
      <c r="C3" s="1" t="s">
        <v>296</v>
      </c>
      <c r="D3" s="3">
        <v>500</v>
      </c>
      <c r="E3" s="4"/>
      <c r="F3" s="4"/>
      <c r="G3" s="4"/>
      <c r="H3" s="4"/>
      <c r="I3" s="4"/>
      <c r="J3" s="1"/>
      <c r="K3" s="5"/>
    </row>
    <row r="4" spans="1:11" ht="36">
      <c r="A4" s="1" t="s">
        <v>137</v>
      </c>
      <c r="B4" s="29" t="s">
        <v>315</v>
      </c>
      <c r="C4" s="1" t="s">
        <v>296</v>
      </c>
      <c r="D4" s="3">
        <v>500</v>
      </c>
      <c r="E4" s="4"/>
      <c r="F4" s="4"/>
      <c r="G4" s="4"/>
      <c r="H4" s="4"/>
      <c r="I4" s="4"/>
      <c r="J4" s="1"/>
      <c r="K4" s="5"/>
    </row>
    <row r="5" spans="1:11" ht="60">
      <c r="A5" s="1" t="s">
        <v>229</v>
      </c>
      <c r="B5" s="29" t="s">
        <v>227</v>
      </c>
      <c r="C5" s="1" t="s">
        <v>296</v>
      </c>
      <c r="D5" s="3">
        <v>30</v>
      </c>
      <c r="E5" s="4"/>
      <c r="F5" s="4"/>
      <c r="G5" s="4"/>
      <c r="H5" s="4"/>
      <c r="I5" s="4"/>
      <c r="J5" s="1"/>
      <c r="K5" s="5"/>
    </row>
    <row r="6" spans="1:11" ht="12">
      <c r="A6" s="1"/>
      <c r="B6" s="1"/>
      <c r="C6" s="1"/>
      <c r="D6" s="1"/>
      <c r="E6" s="4"/>
      <c r="F6" s="4" t="s">
        <v>303</v>
      </c>
      <c r="G6" s="4">
        <f>SUM(G3:G5)</f>
        <v>0</v>
      </c>
      <c r="H6" s="4">
        <f>SUM(H3:H5)</f>
        <v>0</v>
      </c>
      <c r="I6" s="4">
        <f>SUM(I3:I5)</f>
        <v>0</v>
      </c>
      <c r="J6" s="4">
        <f>SUM(J3:J5)</f>
        <v>0</v>
      </c>
      <c r="K6" s="4"/>
    </row>
  </sheetData>
  <sheetProtection/>
  <printOptions/>
  <pageMargins left="0.12222222222222223" right="0.1798611111111111" top="0.27569444444444446" bottom="0.26458333333333334" header="0.03819444444444445" footer="0.027083333333333334"/>
  <pageSetup fitToHeight="1" fitToWidth="1" horizontalDpi="300" verticalDpi="300" orientation="landscape" paperSize="9" r:id="rId1"/>
  <headerFooter alignWithMargins="0">
    <oddHeader>&amp;C&amp;A</oddHeader>
    <oddFooter>&amp;CStrona &amp;P</oddFoot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IM8"/>
  <sheetViews>
    <sheetView zoomScaleSheetLayoutView="75" workbookViewId="0" topLeftCell="A1">
      <selection activeCell="B1" sqref="B1"/>
    </sheetView>
  </sheetViews>
  <sheetFormatPr defaultColWidth="11.57421875" defaultRowHeight="12.75"/>
  <cols>
    <col min="1" max="1" width="4.28125" style="36" customWidth="1"/>
    <col min="2" max="2" width="47.140625" style="36" customWidth="1"/>
    <col min="3" max="3" width="4.140625" style="36" customWidth="1"/>
    <col min="4" max="4" width="9.7109375" style="56" customWidth="1"/>
    <col min="5" max="5" width="9.28125" style="36" bestFit="1" customWidth="1"/>
    <col min="6" max="6" width="9.421875" style="36" customWidth="1"/>
    <col min="7" max="7" width="11.7109375" style="36" customWidth="1"/>
    <col min="8" max="8" width="10.140625" style="36" customWidth="1"/>
    <col min="9" max="9" width="12.7109375" style="36" customWidth="1"/>
    <col min="10" max="11" width="11.57421875" style="36" customWidth="1"/>
    <col min="12" max="16384" width="11.57421875" style="36" customWidth="1"/>
  </cols>
  <sheetData>
    <row r="1" spans="1:9" ht="20.25" customHeight="1">
      <c r="A1" s="35"/>
      <c r="B1" s="100" t="s">
        <v>228</v>
      </c>
      <c r="C1" s="35"/>
      <c r="D1" s="54"/>
      <c r="E1" s="35"/>
      <c r="F1" s="35"/>
      <c r="G1" s="35"/>
      <c r="H1" s="35"/>
      <c r="I1" s="35"/>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48">
      <c r="A3" s="1">
        <v>5</v>
      </c>
      <c r="B3" s="29" t="s">
        <v>345</v>
      </c>
      <c r="C3" s="1" t="s">
        <v>296</v>
      </c>
      <c r="D3" s="3">
        <v>12000</v>
      </c>
      <c r="E3" s="4"/>
      <c r="F3" s="4"/>
      <c r="G3" s="4"/>
      <c r="H3" s="4"/>
      <c r="I3" s="4"/>
      <c r="J3" s="1"/>
      <c r="K3" s="5"/>
    </row>
    <row r="4" spans="1:11" ht="60">
      <c r="A4" s="1">
        <v>6</v>
      </c>
      <c r="B4" s="29" t="s">
        <v>271</v>
      </c>
      <c r="C4" s="1" t="s">
        <v>296</v>
      </c>
      <c r="D4" s="3">
        <v>10000</v>
      </c>
      <c r="E4" s="4"/>
      <c r="F4" s="4"/>
      <c r="G4" s="4"/>
      <c r="H4" s="4"/>
      <c r="I4" s="4"/>
      <c r="J4" s="1"/>
      <c r="K4" s="5"/>
    </row>
    <row r="5" spans="1:11" ht="48">
      <c r="A5" s="1">
        <v>8</v>
      </c>
      <c r="B5" s="29" t="s">
        <v>149</v>
      </c>
      <c r="C5" s="1" t="s">
        <v>296</v>
      </c>
      <c r="D5" s="3">
        <v>5000</v>
      </c>
      <c r="E5" s="4"/>
      <c r="F5" s="4"/>
      <c r="G5" s="4"/>
      <c r="H5" s="4"/>
      <c r="I5" s="4"/>
      <c r="J5" s="1"/>
      <c r="K5" s="5"/>
    </row>
    <row r="6" spans="1:11" ht="51" customHeight="1">
      <c r="A6" s="1">
        <v>10</v>
      </c>
      <c r="B6" s="29" t="s">
        <v>150</v>
      </c>
      <c r="C6" s="1" t="s">
        <v>296</v>
      </c>
      <c r="D6" s="3">
        <v>20000</v>
      </c>
      <c r="E6" s="4"/>
      <c r="F6" s="4"/>
      <c r="G6" s="4"/>
      <c r="H6" s="4"/>
      <c r="I6" s="4"/>
      <c r="J6" s="1"/>
      <c r="K6" s="5"/>
    </row>
    <row r="7" spans="1:11" ht="53.25" customHeight="1">
      <c r="A7" s="1">
        <v>11</v>
      </c>
      <c r="B7" s="29" t="s">
        <v>151</v>
      </c>
      <c r="C7" s="1" t="s">
        <v>296</v>
      </c>
      <c r="D7" s="3">
        <v>250000</v>
      </c>
      <c r="E7" s="4"/>
      <c r="F7" s="4"/>
      <c r="G7" s="4"/>
      <c r="H7" s="4"/>
      <c r="I7" s="4"/>
      <c r="J7" s="1"/>
      <c r="K7" s="5"/>
    </row>
    <row r="8" spans="1:11" ht="12">
      <c r="A8" s="1"/>
      <c r="B8" s="1"/>
      <c r="C8" s="1"/>
      <c r="D8" s="1"/>
      <c r="E8" s="4"/>
      <c r="F8" s="4" t="s">
        <v>303</v>
      </c>
      <c r="G8" s="4">
        <f>SUM(G3:G7)</f>
        <v>0</v>
      </c>
      <c r="H8" s="4">
        <f>SUM(H3:H7)</f>
        <v>0</v>
      </c>
      <c r="I8" s="4">
        <f>SUM(I3:I7)</f>
        <v>0</v>
      </c>
      <c r="J8" s="4">
        <f>SUM(J3:J7)</f>
        <v>0</v>
      </c>
      <c r="K8" s="4"/>
    </row>
  </sheetData>
  <sheetProtection/>
  <printOptions/>
  <pageMargins left="0.12222222222222223" right="0.1798611111111111" top="0.41805555555555557" bottom="0.26458333333333334" header="0.18055555555555555" footer="0.027083333333333334"/>
  <pageSetup fitToHeight="1" fitToWidth="1" horizontalDpi="300" verticalDpi="300" orientation="landscape" paperSize="9" r:id="rId1"/>
  <headerFooter alignWithMargins="0">
    <oddHeader>&amp;C&amp;A</oddHeader>
    <oddFooter>&amp;CStrona &amp;P</oddFooter>
  </headerFooter>
  <rowBreaks count="1" manualBreakCount="1">
    <brk id="6" max="255" man="1"/>
  </rowBreaks>
</worksheet>
</file>

<file path=xl/worksheets/sheet23.xml><?xml version="1.0" encoding="utf-8"?>
<worksheet xmlns="http://schemas.openxmlformats.org/spreadsheetml/2006/main" xmlns:r="http://schemas.openxmlformats.org/officeDocument/2006/relationships">
  <sheetPr>
    <tabColor rgb="FFFFFF00"/>
  </sheetPr>
  <dimension ref="A1:IM9"/>
  <sheetViews>
    <sheetView zoomScaleSheetLayoutView="75" zoomScalePageLayoutView="0" workbookViewId="0" topLeftCell="A1">
      <selection activeCell="B1" sqref="B1"/>
    </sheetView>
  </sheetViews>
  <sheetFormatPr defaultColWidth="11.57421875" defaultRowHeight="12.75"/>
  <cols>
    <col min="1" max="1" width="10.57421875" style="84" bestFit="1" customWidth="1"/>
    <col min="2" max="2" width="56.8515625" style="36" customWidth="1"/>
    <col min="3" max="3" width="4.140625" style="36" customWidth="1"/>
    <col min="4" max="4" width="5.8515625" style="56" customWidth="1"/>
    <col min="5" max="6" width="8.421875" style="30" customWidth="1"/>
    <col min="7" max="7" width="11.57421875" style="30" customWidth="1"/>
    <col min="8" max="8" width="8.8515625" style="30" customWidth="1"/>
    <col min="9" max="9" width="10.28125" style="30" customWidth="1"/>
    <col min="10" max="10" width="11.57421875" style="30" customWidth="1"/>
    <col min="11" max="11" width="10.8515625" style="30" customWidth="1"/>
    <col min="12" max="16384" width="11.57421875" style="36" customWidth="1"/>
  </cols>
  <sheetData>
    <row r="1" spans="1:11" ht="31.5">
      <c r="A1" s="83"/>
      <c r="B1" s="100" t="s">
        <v>155</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48">
      <c r="A3" s="29" t="s">
        <v>165</v>
      </c>
      <c r="B3" s="29" t="s">
        <v>156</v>
      </c>
      <c r="C3" s="1" t="s">
        <v>248</v>
      </c>
      <c r="D3" s="6">
        <v>20</v>
      </c>
      <c r="E3" s="4"/>
      <c r="F3" s="4"/>
      <c r="G3" s="4"/>
      <c r="H3" s="4"/>
      <c r="I3" s="4"/>
      <c r="J3" s="1"/>
      <c r="K3" s="5"/>
    </row>
    <row r="4" spans="1:11" ht="72">
      <c r="A4" s="29" t="s">
        <v>167</v>
      </c>
      <c r="B4" s="29" t="s">
        <v>245</v>
      </c>
      <c r="C4" s="1" t="s">
        <v>296</v>
      </c>
      <c r="D4" s="6">
        <v>150</v>
      </c>
      <c r="E4" s="4"/>
      <c r="F4" s="4"/>
      <c r="G4" s="4"/>
      <c r="H4" s="4"/>
      <c r="I4" s="4"/>
      <c r="J4" s="1"/>
      <c r="K4" s="5"/>
    </row>
    <row r="5" spans="1:11" ht="120">
      <c r="A5" s="29" t="s">
        <v>172</v>
      </c>
      <c r="B5" s="45" t="s">
        <v>249</v>
      </c>
      <c r="C5" s="1" t="s">
        <v>296</v>
      </c>
      <c r="D5" s="6">
        <v>45</v>
      </c>
      <c r="E5" s="4"/>
      <c r="F5" s="4"/>
      <c r="G5" s="4"/>
      <c r="H5" s="4"/>
      <c r="I5" s="4"/>
      <c r="J5" s="1"/>
      <c r="K5" s="5"/>
    </row>
    <row r="6" spans="1:11" ht="60">
      <c r="A6" s="29" t="s">
        <v>231</v>
      </c>
      <c r="B6" s="45" t="s">
        <v>159</v>
      </c>
      <c r="C6" s="1" t="s">
        <v>248</v>
      </c>
      <c r="D6" s="6">
        <v>60</v>
      </c>
      <c r="E6" s="4"/>
      <c r="F6" s="4"/>
      <c r="G6" s="4"/>
      <c r="H6" s="4"/>
      <c r="I6" s="4"/>
      <c r="J6" s="1"/>
      <c r="K6" s="5"/>
    </row>
    <row r="7" spans="1:11" ht="84">
      <c r="A7" s="29" t="s">
        <v>276</v>
      </c>
      <c r="B7" s="45" t="s">
        <v>161</v>
      </c>
      <c r="C7" s="1" t="s">
        <v>248</v>
      </c>
      <c r="D7" s="6">
        <v>30</v>
      </c>
      <c r="E7" s="4"/>
      <c r="F7" s="4"/>
      <c r="G7" s="4"/>
      <c r="H7" s="4"/>
      <c r="I7" s="4"/>
      <c r="J7" s="1"/>
      <c r="K7" s="5"/>
    </row>
    <row r="8" spans="1:11" ht="60">
      <c r="A8" s="29" t="s">
        <v>256</v>
      </c>
      <c r="B8" s="9" t="s">
        <v>316</v>
      </c>
      <c r="C8" s="1" t="s">
        <v>296</v>
      </c>
      <c r="D8" s="6">
        <v>60</v>
      </c>
      <c r="E8" s="82"/>
      <c r="F8" s="4"/>
      <c r="G8" s="4"/>
      <c r="H8" s="4"/>
      <c r="I8" s="4"/>
      <c r="J8" s="1"/>
      <c r="K8" s="5"/>
    </row>
    <row r="9" spans="1:11" ht="12">
      <c r="A9" s="29"/>
      <c r="B9" s="1"/>
      <c r="C9" s="1"/>
      <c r="D9" s="1"/>
      <c r="E9" s="4"/>
      <c r="F9" s="4" t="s">
        <v>303</v>
      </c>
      <c r="G9" s="4">
        <f>SUM(G3:G8)</f>
        <v>0</v>
      </c>
      <c r="H9" s="4">
        <f>SUM(H3:H8)</f>
        <v>0</v>
      </c>
      <c r="I9" s="4">
        <f>SUM(I3:I8)</f>
        <v>0</v>
      </c>
      <c r="J9" s="4">
        <f>SUM(J3:J8)</f>
        <v>0</v>
      </c>
      <c r="K9" s="4"/>
    </row>
  </sheetData>
  <sheetProtection/>
  <printOptions/>
  <pageMargins left="0.12222222222222223" right="0.1798611111111111" top="0.26458333333333334" bottom="0.26458333333333334" header="0.027083333333333334" footer="0.027083333333333334"/>
  <pageSetup horizontalDpi="300" verticalDpi="300" orientation="landscape" paperSize="9" scale="87" r:id="rId1"/>
  <headerFooter alignWithMargins="0">
    <oddHeader>&amp;C&amp;A</oddHeader>
    <oddFooter>&amp;CStrona &amp;P</oddFoot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IM7"/>
  <sheetViews>
    <sheetView zoomScaleSheetLayoutView="75" zoomScalePageLayoutView="0" workbookViewId="0" topLeftCell="A1">
      <selection activeCell="B1" sqref="B1"/>
    </sheetView>
  </sheetViews>
  <sheetFormatPr defaultColWidth="11.57421875" defaultRowHeight="12.75"/>
  <cols>
    <col min="1" max="1" width="11.00390625" style="36" customWidth="1"/>
    <col min="2" max="2" width="45.140625" style="36" customWidth="1"/>
    <col min="3" max="3" width="4.140625" style="36" customWidth="1"/>
    <col min="4" max="4" width="5.8515625" style="56" customWidth="1"/>
    <col min="5" max="6" width="8.421875" style="30" customWidth="1"/>
    <col min="7" max="7" width="11.7109375" style="30" customWidth="1"/>
    <col min="8" max="8" width="8.8515625" style="30" customWidth="1"/>
    <col min="9" max="9" width="10.28125" style="30" customWidth="1"/>
    <col min="10" max="10" width="11.57421875" style="30" customWidth="1"/>
    <col min="11" max="11" width="13.8515625" style="30" customWidth="1"/>
    <col min="12" max="16384" width="11.57421875" style="36" customWidth="1"/>
  </cols>
  <sheetData>
    <row r="1" spans="1:11" ht="16.5" customHeight="1">
      <c r="A1" s="35"/>
      <c r="B1" s="100" t="s">
        <v>259</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192">
      <c r="A3" s="1" t="s">
        <v>164</v>
      </c>
      <c r="B3" s="29" t="s">
        <v>260</v>
      </c>
      <c r="C3" s="1" t="s">
        <v>296</v>
      </c>
      <c r="D3" s="6">
        <v>1000</v>
      </c>
      <c r="E3" s="4"/>
      <c r="F3" s="4"/>
      <c r="G3" s="4"/>
      <c r="H3" s="4"/>
      <c r="I3" s="4"/>
      <c r="J3" s="1"/>
      <c r="K3" s="1"/>
    </row>
    <row r="4" spans="1:11" ht="36">
      <c r="A4" s="1" t="s">
        <v>166</v>
      </c>
      <c r="B4" s="29" t="s">
        <v>261</v>
      </c>
      <c r="C4" s="1" t="s">
        <v>296</v>
      </c>
      <c r="D4" s="6">
        <v>1</v>
      </c>
      <c r="E4" s="4"/>
      <c r="F4" s="4"/>
      <c r="G4" s="4"/>
      <c r="H4" s="4"/>
      <c r="I4" s="4"/>
      <c r="J4" s="1"/>
      <c r="K4" s="5"/>
    </row>
    <row r="5" spans="1:11" ht="36">
      <c r="A5" s="1" t="s">
        <v>133</v>
      </c>
      <c r="B5" s="29" t="s">
        <v>262</v>
      </c>
      <c r="C5" s="1" t="s">
        <v>296</v>
      </c>
      <c r="D5" s="6">
        <v>80</v>
      </c>
      <c r="E5" s="4"/>
      <c r="F5" s="4"/>
      <c r="G5" s="4"/>
      <c r="H5" s="4"/>
      <c r="I5" s="4"/>
      <c r="J5" s="1"/>
      <c r="K5" s="5"/>
    </row>
    <row r="6" spans="1:11" ht="72">
      <c r="A6" s="1" t="s">
        <v>135</v>
      </c>
      <c r="B6" s="29" t="s">
        <v>77</v>
      </c>
      <c r="C6" s="1" t="s">
        <v>296</v>
      </c>
      <c r="D6" s="6">
        <v>10</v>
      </c>
      <c r="E6" s="4"/>
      <c r="F6" s="4"/>
      <c r="G6" s="4"/>
      <c r="H6" s="4"/>
      <c r="I6" s="4"/>
      <c r="J6" s="1"/>
      <c r="K6" s="5"/>
    </row>
    <row r="7" spans="1:11" ht="12">
      <c r="A7" s="1"/>
      <c r="B7" s="1"/>
      <c r="C7" s="1"/>
      <c r="D7" s="1"/>
      <c r="E7" s="4"/>
      <c r="F7" s="4" t="s">
        <v>303</v>
      </c>
      <c r="G7" s="4">
        <f>SUM(G3:G6)</f>
        <v>0</v>
      </c>
      <c r="H7" s="4">
        <f>SUM(H3:H6)</f>
        <v>0</v>
      </c>
      <c r="I7" s="4">
        <f>SUM(I3:I6)</f>
        <v>0</v>
      </c>
      <c r="J7" s="4">
        <f>SUM(J3:J6)</f>
        <v>0</v>
      </c>
      <c r="K7" s="4"/>
    </row>
  </sheetData>
  <sheetProtection/>
  <printOptions/>
  <pageMargins left="0.12222222222222223" right="0.1798611111111111" top="0.26458333333333334" bottom="0.26458333333333334" header="0.027083333333333334" footer="0.027083333333333334"/>
  <pageSetup fitToHeight="1" fitToWidth="1" horizontalDpi="300" verticalDpi="300" orientation="landscape" paperSize="9" r:id="rId1"/>
  <headerFooter alignWithMargins="0">
    <oddHeader>&amp;C&amp;A</oddHeader>
    <oddFooter>&amp;CStrona &amp;P</oddFooter>
  </headerFooter>
  <rowBreaks count="1" manualBreakCount="1">
    <brk id="8" max="255" man="1"/>
  </rowBreaks>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IM5"/>
  <sheetViews>
    <sheetView zoomScaleSheetLayoutView="75" zoomScalePageLayoutView="0" workbookViewId="0" topLeftCell="A1">
      <selection activeCell="B1" sqref="B1"/>
    </sheetView>
  </sheetViews>
  <sheetFormatPr defaultColWidth="11.57421875" defaultRowHeight="12.75"/>
  <cols>
    <col min="1" max="1" width="4.57421875" style="36" customWidth="1"/>
    <col min="2" max="2" width="43.8515625" style="36" customWidth="1"/>
    <col min="3" max="3" width="4.140625" style="36" customWidth="1"/>
    <col min="4" max="4" width="8.57421875" style="56" customWidth="1"/>
    <col min="5" max="5" width="6.140625" style="30" customWidth="1"/>
    <col min="6" max="6" width="6.421875" style="30" customWidth="1"/>
    <col min="7" max="7" width="10.8515625" style="30" customWidth="1"/>
    <col min="8" max="8" width="9.00390625" style="30" customWidth="1"/>
    <col min="9" max="9" width="10.421875" style="30" customWidth="1"/>
    <col min="10" max="10" width="11.57421875" style="30" customWidth="1"/>
    <col min="11" max="11" width="13.57421875" style="36" customWidth="1"/>
    <col min="12" max="16384" width="11.57421875" style="36" customWidth="1"/>
  </cols>
  <sheetData>
    <row r="1" spans="1:10" ht="15.75">
      <c r="A1" s="35"/>
      <c r="B1" s="100" t="s">
        <v>78</v>
      </c>
      <c r="C1" s="35"/>
      <c r="D1" s="54"/>
      <c r="E1" s="27"/>
      <c r="F1" s="27"/>
      <c r="G1" s="27"/>
      <c r="H1" s="27"/>
      <c r="I1" s="27"/>
      <c r="J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96">
      <c r="A3" s="1">
        <v>1</v>
      </c>
      <c r="B3" s="29" t="s">
        <v>225</v>
      </c>
      <c r="C3" s="1" t="s">
        <v>296</v>
      </c>
      <c r="D3" s="34">
        <v>10000</v>
      </c>
      <c r="E3" s="4"/>
      <c r="F3" s="4"/>
      <c r="G3" s="4"/>
      <c r="H3" s="4"/>
      <c r="I3" s="4"/>
      <c r="J3" s="1"/>
      <c r="K3" s="5"/>
    </row>
    <row r="4" spans="1:11" ht="84">
      <c r="A4" s="1">
        <v>3</v>
      </c>
      <c r="B4" s="29" t="s">
        <v>226</v>
      </c>
      <c r="C4" s="1" t="s">
        <v>296</v>
      </c>
      <c r="D4" s="34">
        <v>2000</v>
      </c>
      <c r="E4" s="4"/>
      <c r="F4" s="4"/>
      <c r="G4" s="4"/>
      <c r="H4" s="4"/>
      <c r="I4" s="4"/>
      <c r="J4" s="1"/>
      <c r="K4" s="5"/>
    </row>
    <row r="5" spans="1:11" ht="12">
      <c r="A5" s="1"/>
      <c r="B5" s="1"/>
      <c r="C5" s="1"/>
      <c r="D5" s="1"/>
      <c r="E5" s="4"/>
      <c r="F5" s="4" t="s">
        <v>303</v>
      </c>
      <c r="G5" s="4">
        <f>SUM(G3:G4)</f>
        <v>0</v>
      </c>
      <c r="H5" s="4">
        <f>SUM(H3:H4)</f>
        <v>0</v>
      </c>
      <c r="I5" s="4">
        <f>SUM(I3:I4)</f>
        <v>0</v>
      </c>
      <c r="J5" s="4">
        <f>SUM(J3:J4)</f>
        <v>0</v>
      </c>
      <c r="K5" s="4"/>
    </row>
  </sheetData>
  <sheetProtection/>
  <printOptions/>
  <pageMargins left="0.12222222222222223" right="0.1798611111111111" top="0.26458333333333334" bottom="0.26458333333333334" header="0.027083333333333334" footer="0.027083333333333334"/>
  <pageSetup fitToHeight="1" fitToWidth="1" horizontalDpi="300" verticalDpi="300" orientation="landscape" paperSize="9" r:id="rId1"/>
  <headerFooter alignWithMargins="0">
    <oddHeader>&amp;C&amp;A</oddHeader>
    <oddFooter>&amp;CStrona &amp;P</oddFooter>
  </headerFooter>
</worksheet>
</file>

<file path=xl/worksheets/sheet26.xml><?xml version="1.0" encoding="utf-8"?>
<worksheet xmlns="http://schemas.openxmlformats.org/spreadsheetml/2006/main" xmlns:r="http://schemas.openxmlformats.org/officeDocument/2006/relationships">
  <sheetPr>
    <tabColor rgb="FFFFFF00"/>
  </sheetPr>
  <dimension ref="A1:IM9"/>
  <sheetViews>
    <sheetView zoomScaleSheetLayoutView="75" zoomScalePageLayoutView="0" workbookViewId="0" topLeftCell="A1">
      <selection activeCell="B1" sqref="B1"/>
    </sheetView>
  </sheetViews>
  <sheetFormatPr defaultColWidth="11.57421875" defaultRowHeight="12.75"/>
  <cols>
    <col min="1" max="1" width="3.00390625" style="36" bestFit="1" customWidth="1"/>
    <col min="2" max="2" width="58.421875" style="36" customWidth="1"/>
    <col min="3" max="3" width="4.140625" style="36" customWidth="1"/>
    <col min="4" max="4" width="8.57421875" style="56" customWidth="1"/>
    <col min="5" max="5" width="6.140625" style="30" customWidth="1"/>
    <col min="6" max="6" width="6.421875" style="30" customWidth="1"/>
    <col min="7" max="7" width="10.8515625" style="30" customWidth="1"/>
    <col min="8" max="8" width="9.00390625" style="30" customWidth="1"/>
    <col min="9" max="9" width="10.421875" style="30" customWidth="1"/>
    <col min="10" max="10" width="11.57421875" style="30" customWidth="1"/>
    <col min="11" max="11" width="13.28125" style="36" customWidth="1"/>
    <col min="12" max="16384" width="11.57421875" style="36" customWidth="1"/>
  </cols>
  <sheetData>
    <row r="1" spans="1:10" ht="15.75">
      <c r="A1" s="35"/>
      <c r="B1" s="100" t="s">
        <v>20</v>
      </c>
      <c r="C1" s="35"/>
      <c r="D1" s="54"/>
      <c r="E1" s="27"/>
      <c r="F1" s="27"/>
      <c r="G1" s="27"/>
      <c r="H1" s="27"/>
      <c r="I1" s="27"/>
      <c r="J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4">
      <c r="A3" s="1">
        <v>1</v>
      </c>
      <c r="B3" s="29" t="s">
        <v>79</v>
      </c>
      <c r="C3" s="1" t="s">
        <v>296</v>
      </c>
      <c r="D3" s="34">
        <v>20</v>
      </c>
      <c r="E3" s="4"/>
      <c r="F3" s="4"/>
      <c r="G3" s="4"/>
      <c r="H3" s="4"/>
      <c r="I3" s="4"/>
      <c r="J3" s="1"/>
      <c r="K3" s="5"/>
    </row>
    <row r="4" spans="1:11" ht="22.5" customHeight="1">
      <c r="A4" s="1">
        <v>2</v>
      </c>
      <c r="B4" s="29" t="s">
        <v>375</v>
      </c>
      <c r="C4" s="1" t="s">
        <v>296</v>
      </c>
      <c r="D4" s="34">
        <v>200</v>
      </c>
      <c r="E4" s="4"/>
      <c r="F4" s="4"/>
      <c r="G4" s="4"/>
      <c r="H4" s="4"/>
      <c r="I4" s="4"/>
      <c r="J4" s="1"/>
      <c r="K4" s="5"/>
    </row>
    <row r="5" spans="1:11" ht="22.5" customHeight="1">
      <c r="A5" s="1">
        <v>3</v>
      </c>
      <c r="B5" s="29" t="s">
        <v>376</v>
      </c>
      <c r="C5" s="1" t="s">
        <v>296</v>
      </c>
      <c r="D5" s="34">
        <v>100</v>
      </c>
      <c r="E5" s="4"/>
      <c r="F5" s="4"/>
      <c r="G5" s="4"/>
      <c r="H5" s="4"/>
      <c r="I5" s="4"/>
      <c r="J5" s="1"/>
      <c r="K5" s="5"/>
    </row>
    <row r="6" spans="1:11" ht="60">
      <c r="A6" s="1">
        <v>4</v>
      </c>
      <c r="B6" s="29" t="s">
        <v>307</v>
      </c>
      <c r="C6" s="1" t="s">
        <v>248</v>
      </c>
      <c r="D6" s="34">
        <v>1000</v>
      </c>
      <c r="E6" s="4"/>
      <c r="F6" s="4"/>
      <c r="G6" s="4"/>
      <c r="H6" s="4"/>
      <c r="I6" s="4"/>
      <c r="J6" s="1"/>
      <c r="K6" s="5"/>
    </row>
    <row r="7" spans="1:11" ht="24">
      <c r="A7" s="1">
        <v>5</v>
      </c>
      <c r="B7" s="29" t="s">
        <v>79</v>
      </c>
      <c r="C7" s="1" t="s">
        <v>296</v>
      </c>
      <c r="D7" s="34">
        <v>20</v>
      </c>
      <c r="E7" s="4"/>
      <c r="F7" s="4"/>
      <c r="G7" s="4"/>
      <c r="H7" s="4"/>
      <c r="I7" s="4"/>
      <c r="J7" s="1"/>
      <c r="K7" s="5"/>
    </row>
    <row r="8" spans="1:11" ht="60">
      <c r="A8" s="1">
        <v>6</v>
      </c>
      <c r="B8" s="29" t="s">
        <v>390</v>
      </c>
      <c r="C8" s="1" t="s">
        <v>296</v>
      </c>
      <c r="D8" s="34">
        <v>400</v>
      </c>
      <c r="E8" s="4"/>
      <c r="F8" s="4"/>
      <c r="G8" s="4"/>
      <c r="H8" s="4"/>
      <c r="I8" s="4"/>
      <c r="J8" s="1"/>
      <c r="K8" s="5"/>
    </row>
    <row r="9" spans="1:11" ht="12">
      <c r="A9" s="1"/>
      <c r="B9" s="1"/>
      <c r="C9" s="1"/>
      <c r="D9" s="1"/>
      <c r="E9" s="4"/>
      <c r="F9" s="4" t="s">
        <v>303</v>
      </c>
      <c r="G9" s="4">
        <f>SUM(G3:G8)</f>
        <v>0</v>
      </c>
      <c r="H9" s="4"/>
      <c r="I9" s="4">
        <f>SUM(I3:J8)</f>
        <v>0</v>
      </c>
      <c r="J9" s="4">
        <f>SUM(J3:K8)</f>
        <v>0</v>
      </c>
      <c r="K9" s="4"/>
    </row>
  </sheetData>
  <sheetProtection/>
  <printOptions/>
  <pageMargins left="0.12222222222222223" right="0.1798611111111111" top="0.26458333333333334" bottom="0.26458333333333334" header="0.027083333333333334" footer="0.027083333333333334"/>
  <pageSetup horizontalDpi="300" verticalDpi="300" orientation="landscape" paperSize="9" scale="94" r:id="rId1"/>
  <headerFooter alignWithMargins="0">
    <oddHeader>&amp;C&amp;A</oddHeader>
    <oddFooter>&amp;CStrona &amp;P</oddFooter>
  </headerFooter>
</worksheet>
</file>

<file path=xl/worksheets/sheet27.xml><?xml version="1.0" encoding="utf-8"?>
<worksheet xmlns="http://schemas.openxmlformats.org/spreadsheetml/2006/main" xmlns:r="http://schemas.openxmlformats.org/officeDocument/2006/relationships">
  <sheetPr>
    <tabColor rgb="FFFFFF00"/>
  </sheetPr>
  <dimension ref="A1:IM11"/>
  <sheetViews>
    <sheetView zoomScaleSheetLayoutView="75" zoomScalePageLayoutView="0" workbookViewId="0" topLeftCell="A1">
      <selection activeCell="B1" sqref="B1"/>
    </sheetView>
  </sheetViews>
  <sheetFormatPr defaultColWidth="11.57421875" defaultRowHeight="12.75"/>
  <cols>
    <col min="1" max="1" width="10.57421875" style="84" bestFit="1" customWidth="1"/>
    <col min="2" max="2" width="51.28125" style="36" customWidth="1"/>
    <col min="3" max="3" width="4.140625" style="36" customWidth="1"/>
    <col min="4" max="4" width="6.140625" style="56" customWidth="1"/>
    <col min="5" max="5" width="8.140625" style="30" customWidth="1"/>
    <col min="6" max="6" width="7.8515625" style="30" customWidth="1"/>
    <col min="7" max="8" width="9.7109375" style="30" customWidth="1"/>
    <col min="9" max="9" width="11.00390625" style="30" customWidth="1"/>
    <col min="10" max="10" width="11.57421875" style="30" customWidth="1"/>
    <col min="11" max="11" width="11.421875" style="32" customWidth="1"/>
    <col min="12" max="16384" width="11.57421875" style="36" customWidth="1"/>
  </cols>
  <sheetData>
    <row r="1" spans="1:10" ht="31.5">
      <c r="A1" s="83"/>
      <c r="B1" s="100" t="s">
        <v>80</v>
      </c>
      <c r="C1" s="35"/>
      <c r="D1" s="54"/>
      <c r="E1" s="27"/>
      <c r="F1" s="27"/>
      <c r="G1" s="27"/>
      <c r="H1" s="27"/>
      <c r="I1" s="27"/>
      <c r="J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4">
      <c r="A3" s="29" t="s">
        <v>166</v>
      </c>
      <c r="B3" s="29" t="s">
        <v>83</v>
      </c>
      <c r="C3" s="1" t="s">
        <v>296</v>
      </c>
      <c r="D3" s="6">
        <v>75</v>
      </c>
      <c r="E3" s="4"/>
      <c r="F3" s="4"/>
      <c r="G3" s="4"/>
      <c r="H3" s="4"/>
      <c r="I3" s="4"/>
      <c r="J3" s="1"/>
      <c r="K3" s="5"/>
    </row>
    <row r="4" spans="1:11" ht="24">
      <c r="A4" s="29" t="s">
        <v>133</v>
      </c>
      <c r="B4" s="29" t="s">
        <v>84</v>
      </c>
      <c r="C4" s="1" t="s">
        <v>296</v>
      </c>
      <c r="D4" s="6">
        <v>450</v>
      </c>
      <c r="E4" s="4"/>
      <c r="F4" s="4"/>
      <c r="G4" s="4"/>
      <c r="H4" s="4"/>
      <c r="I4" s="4"/>
      <c r="J4" s="1"/>
      <c r="K4" s="5"/>
    </row>
    <row r="5" spans="1:11" ht="12">
      <c r="A5" s="29" t="s">
        <v>250</v>
      </c>
      <c r="B5" s="29" t="s">
        <v>104</v>
      </c>
      <c r="C5" s="1" t="s">
        <v>296</v>
      </c>
      <c r="D5" s="6">
        <v>15000</v>
      </c>
      <c r="E5" s="4"/>
      <c r="F5" s="4"/>
      <c r="G5" s="4"/>
      <c r="H5" s="4"/>
      <c r="I5" s="4"/>
      <c r="J5" s="1"/>
      <c r="K5" s="5"/>
    </row>
    <row r="6" spans="1:11" ht="84">
      <c r="A6" s="29" t="s">
        <v>160</v>
      </c>
      <c r="B6" s="29" t="s">
        <v>320</v>
      </c>
      <c r="C6" s="1" t="s">
        <v>296</v>
      </c>
      <c r="D6" s="6">
        <v>80</v>
      </c>
      <c r="E6" s="4"/>
      <c r="F6" s="4"/>
      <c r="G6" s="4"/>
      <c r="H6" s="4"/>
      <c r="I6" s="4"/>
      <c r="J6" s="1"/>
      <c r="K6" s="5"/>
    </row>
    <row r="7" spans="1:11" ht="84">
      <c r="A7" s="29" t="s">
        <v>162</v>
      </c>
      <c r="B7" s="29" t="s">
        <v>319</v>
      </c>
      <c r="C7" s="1" t="s">
        <v>296</v>
      </c>
      <c r="D7" s="6">
        <v>40</v>
      </c>
      <c r="E7" s="4"/>
      <c r="F7" s="4"/>
      <c r="G7" s="4"/>
      <c r="H7" s="4"/>
      <c r="I7" s="4"/>
      <c r="J7" s="1"/>
      <c r="K7" s="5"/>
    </row>
    <row r="8" spans="1:11" ht="84">
      <c r="A8" s="29" t="s">
        <v>68</v>
      </c>
      <c r="B8" s="29" t="s">
        <v>321</v>
      </c>
      <c r="C8" s="1" t="s">
        <v>296</v>
      </c>
      <c r="D8" s="6">
        <v>40</v>
      </c>
      <c r="E8" s="4"/>
      <c r="F8" s="4"/>
      <c r="G8" s="4"/>
      <c r="H8" s="4"/>
      <c r="I8" s="4"/>
      <c r="J8" s="1"/>
      <c r="K8" s="5"/>
    </row>
    <row r="9" spans="1:11" ht="24">
      <c r="A9" s="29" t="s">
        <v>253</v>
      </c>
      <c r="B9" s="29" t="s">
        <v>105</v>
      </c>
      <c r="C9" s="1" t="s">
        <v>296</v>
      </c>
      <c r="D9" s="6">
        <v>90</v>
      </c>
      <c r="E9" s="4"/>
      <c r="F9" s="4"/>
      <c r="G9" s="4"/>
      <c r="H9" s="4"/>
      <c r="I9" s="4"/>
      <c r="J9" s="1"/>
      <c r="K9" s="5"/>
    </row>
    <row r="10" spans="1:11" ht="36">
      <c r="A10" s="29" t="s">
        <v>257</v>
      </c>
      <c r="B10" s="29" t="s">
        <v>92</v>
      </c>
      <c r="C10" s="1" t="s">
        <v>296</v>
      </c>
      <c r="D10" s="6">
        <v>50</v>
      </c>
      <c r="E10" s="4"/>
      <c r="F10" s="4"/>
      <c r="G10" s="4"/>
      <c r="H10" s="4"/>
      <c r="I10" s="4"/>
      <c r="J10" s="1"/>
      <c r="K10" s="5"/>
    </row>
    <row r="11" spans="1:11" ht="12">
      <c r="A11" s="29"/>
      <c r="B11" s="1"/>
      <c r="C11" s="1"/>
      <c r="D11" s="1"/>
      <c r="E11" s="4"/>
      <c r="F11" s="4" t="s">
        <v>303</v>
      </c>
      <c r="G11" s="4">
        <f>SUM(G3:G10)</f>
        <v>0</v>
      </c>
      <c r="H11" s="4">
        <f>SUM(H3:H10)</f>
        <v>0</v>
      </c>
      <c r="I11" s="4">
        <f>SUM(I3:I10)</f>
        <v>0</v>
      </c>
      <c r="J11" s="4">
        <f>SUM(J3:J10)</f>
        <v>0</v>
      </c>
      <c r="K11" s="4"/>
    </row>
  </sheetData>
  <sheetProtection/>
  <printOptions/>
  <pageMargins left="0.12222222222222223" right="0.1798611111111111" top="0.26458333333333334" bottom="0.26458333333333334" header="0.027083333333333334" footer="0.027083333333333334"/>
  <pageSetup horizontalDpi="300" verticalDpi="300" orientation="landscape" paperSize="9" scale="98" r:id="rId1"/>
  <headerFooter alignWithMargins="0">
    <oddHeader>&amp;C&amp;A</oddHeader>
    <oddFooter>&amp;CStrona &amp;P</oddFooter>
  </headerFooter>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IM21"/>
  <sheetViews>
    <sheetView zoomScaleSheetLayoutView="75" zoomScalePageLayoutView="0" workbookViewId="0" topLeftCell="A1">
      <selection activeCell="B1" sqref="B1"/>
    </sheetView>
  </sheetViews>
  <sheetFormatPr defaultColWidth="11.57421875" defaultRowHeight="12.75"/>
  <cols>
    <col min="1" max="1" width="3.00390625" style="36" bestFit="1" customWidth="1"/>
    <col min="2" max="2" width="53.00390625" style="36" customWidth="1"/>
    <col min="3" max="3" width="4.140625" style="36" customWidth="1"/>
    <col min="4" max="4" width="6.140625" style="56" customWidth="1"/>
    <col min="5" max="5" width="8.140625" style="30" customWidth="1"/>
    <col min="6" max="6" width="7.8515625" style="30" customWidth="1"/>
    <col min="7" max="8" width="9.7109375" style="30" customWidth="1"/>
    <col min="9" max="9" width="11.00390625" style="30" customWidth="1"/>
    <col min="10" max="10" width="11.57421875" style="30" customWidth="1"/>
    <col min="11" max="11" width="12.7109375" style="32" customWidth="1"/>
    <col min="12" max="16384" width="11.57421875" style="36" customWidth="1"/>
  </cols>
  <sheetData>
    <row r="1" spans="1:10" ht="31.5">
      <c r="A1" s="35"/>
      <c r="B1" s="100" t="s">
        <v>80</v>
      </c>
      <c r="C1" s="35"/>
      <c r="D1" s="54"/>
      <c r="E1" s="27"/>
      <c r="F1" s="27"/>
      <c r="G1" s="27"/>
      <c r="H1" s="27"/>
      <c r="I1" s="27"/>
      <c r="J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6">
      <c r="A3" s="1">
        <v>1</v>
      </c>
      <c r="B3" s="29" t="s">
        <v>81</v>
      </c>
      <c r="C3" s="1" t="s">
        <v>296</v>
      </c>
      <c r="D3" s="6">
        <v>5</v>
      </c>
      <c r="E3" s="4"/>
      <c r="F3" s="4"/>
      <c r="G3" s="4"/>
      <c r="H3" s="4"/>
      <c r="I3" s="4"/>
      <c r="J3" s="1"/>
      <c r="K3" s="5"/>
    </row>
    <row r="4" spans="1:11" ht="24">
      <c r="A4" s="1">
        <v>2</v>
      </c>
      <c r="B4" s="29" t="s">
        <v>82</v>
      </c>
      <c r="C4" s="1" t="s">
        <v>296</v>
      </c>
      <c r="D4" s="6">
        <v>5</v>
      </c>
      <c r="E4" s="4"/>
      <c r="F4" s="4"/>
      <c r="G4" s="4"/>
      <c r="H4" s="4"/>
      <c r="I4" s="4"/>
      <c r="J4" s="1"/>
      <c r="K4" s="5"/>
    </row>
    <row r="5" spans="1:11" ht="24">
      <c r="A5" s="1">
        <v>3</v>
      </c>
      <c r="B5" s="29" t="s">
        <v>85</v>
      </c>
      <c r="C5" s="1" t="s">
        <v>296</v>
      </c>
      <c r="D5" s="6">
        <v>5</v>
      </c>
      <c r="E5" s="4"/>
      <c r="F5" s="4"/>
      <c r="G5" s="4"/>
      <c r="H5" s="4"/>
      <c r="I5" s="4"/>
      <c r="J5" s="1"/>
      <c r="K5" s="5"/>
    </row>
    <row r="6" spans="1:11" ht="24">
      <c r="A6" s="1">
        <v>4</v>
      </c>
      <c r="B6" s="29" t="s">
        <v>86</v>
      </c>
      <c r="C6" s="1" t="s">
        <v>296</v>
      </c>
      <c r="D6" s="6">
        <v>5</v>
      </c>
      <c r="E6" s="4"/>
      <c r="F6" s="4"/>
      <c r="G6" s="4"/>
      <c r="H6" s="4"/>
      <c r="I6" s="4"/>
      <c r="J6" s="1"/>
      <c r="K6" s="5"/>
    </row>
    <row r="7" spans="1:11" ht="24">
      <c r="A7" s="1">
        <v>5</v>
      </c>
      <c r="B7" s="29" t="s">
        <v>87</v>
      </c>
      <c r="C7" s="1" t="s">
        <v>296</v>
      </c>
      <c r="D7" s="6">
        <v>6</v>
      </c>
      <c r="E7" s="4"/>
      <c r="F7" s="4"/>
      <c r="G7" s="4"/>
      <c r="H7" s="4"/>
      <c r="I7" s="4"/>
      <c r="J7" s="1"/>
      <c r="K7" s="5"/>
    </row>
    <row r="8" spans="1:11" ht="36">
      <c r="A8" s="1">
        <v>6</v>
      </c>
      <c r="B8" s="29" t="s">
        <v>88</v>
      </c>
      <c r="C8" s="1" t="s">
        <v>296</v>
      </c>
      <c r="D8" s="6">
        <v>3</v>
      </c>
      <c r="E8" s="4"/>
      <c r="F8" s="4"/>
      <c r="G8" s="4"/>
      <c r="H8" s="4"/>
      <c r="I8" s="4"/>
      <c r="J8" s="1"/>
      <c r="K8" s="5"/>
    </row>
    <row r="9" spans="1:11" ht="36">
      <c r="A9" s="1">
        <v>7</v>
      </c>
      <c r="B9" s="29" t="s">
        <v>96</v>
      </c>
      <c r="C9" s="1" t="s">
        <v>296</v>
      </c>
      <c r="D9" s="6">
        <v>3</v>
      </c>
      <c r="E9" s="4"/>
      <c r="F9" s="4"/>
      <c r="G9" s="4"/>
      <c r="H9" s="4"/>
      <c r="I9" s="4"/>
      <c r="J9" s="1"/>
      <c r="K9" s="5"/>
    </row>
    <row r="10" spans="1:11" ht="24">
      <c r="A10" s="1">
        <v>8</v>
      </c>
      <c r="B10" s="29" t="s">
        <v>97</v>
      </c>
      <c r="C10" s="1" t="s">
        <v>296</v>
      </c>
      <c r="D10" s="6">
        <v>3</v>
      </c>
      <c r="E10" s="4"/>
      <c r="F10" s="4"/>
      <c r="G10" s="4"/>
      <c r="H10" s="4"/>
      <c r="I10" s="4"/>
      <c r="J10" s="1"/>
      <c r="K10" s="5"/>
    </row>
    <row r="11" spans="1:11" ht="24">
      <c r="A11" s="1">
        <v>9</v>
      </c>
      <c r="B11" s="29" t="s">
        <v>98</v>
      </c>
      <c r="C11" s="1" t="s">
        <v>296</v>
      </c>
      <c r="D11" s="6">
        <v>3</v>
      </c>
      <c r="E11" s="4"/>
      <c r="F11" s="4"/>
      <c r="G11" s="4"/>
      <c r="H11" s="4"/>
      <c r="I11" s="4"/>
      <c r="J11" s="1"/>
      <c r="K11" s="5"/>
    </row>
    <row r="12" spans="1:11" ht="24">
      <c r="A12" s="1">
        <v>10</v>
      </c>
      <c r="B12" s="29" t="s">
        <v>99</v>
      </c>
      <c r="C12" s="1" t="s">
        <v>296</v>
      </c>
      <c r="D12" s="6">
        <v>3</v>
      </c>
      <c r="E12" s="4"/>
      <c r="F12" s="4"/>
      <c r="G12" s="4"/>
      <c r="H12" s="4"/>
      <c r="I12" s="4"/>
      <c r="J12" s="1"/>
      <c r="K12" s="5"/>
    </row>
    <row r="13" spans="1:11" ht="24">
      <c r="A13" s="1">
        <v>11</v>
      </c>
      <c r="B13" s="29" t="s">
        <v>100</v>
      </c>
      <c r="C13" s="1" t="s">
        <v>296</v>
      </c>
      <c r="D13" s="6">
        <v>3</v>
      </c>
      <c r="E13" s="4"/>
      <c r="F13" s="4"/>
      <c r="G13" s="4"/>
      <c r="H13" s="4"/>
      <c r="I13" s="4"/>
      <c r="J13" s="1"/>
      <c r="K13" s="5"/>
    </row>
    <row r="14" spans="1:11" ht="24">
      <c r="A14" s="1">
        <v>12</v>
      </c>
      <c r="B14" s="29" t="s">
        <v>101</v>
      </c>
      <c r="C14" s="1" t="s">
        <v>296</v>
      </c>
      <c r="D14" s="6">
        <v>3</v>
      </c>
      <c r="E14" s="4"/>
      <c r="F14" s="4"/>
      <c r="G14" s="4"/>
      <c r="H14" s="4"/>
      <c r="I14" s="4"/>
      <c r="J14" s="1"/>
      <c r="K14" s="5"/>
    </row>
    <row r="15" spans="1:11" ht="24">
      <c r="A15" s="1">
        <v>13</v>
      </c>
      <c r="B15" s="29" t="s">
        <v>102</v>
      </c>
      <c r="C15" s="1" t="s">
        <v>296</v>
      </c>
      <c r="D15" s="6">
        <v>3</v>
      </c>
      <c r="E15" s="4"/>
      <c r="F15" s="4"/>
      <c r="G15" s="4"/>
      <c r="H15" s="4"/>
      <c r="I15" s="4"/>
      <c r="J15" s="1"/>
      <c r="K15" s="5"/>
    </row>
    <row r="16" spans="1:11" ht="24">
      <c r="A16" s="1">
        <v>14</v>
      </c>
      <c r="B16" s="29" t="s">
        <v>103</v>
      </c>
      <c r="C16" s="1" t="s">
        <v>296</v>
      </c>
      <c r="D16" s="6">
        <v>3</v>
      </c>
      <c r="E16" s="4"/>
      <c r="F16" s="4"/>
      <c r="G16" s="4"/>
      <c r="H16" s="4"/>
      <c r="I16" s="4"/>
      <c r="J16" s="1"/>
      <c r="K16" s="5"/>
    </row>
    <row r="17" spans="1:11" ht="12">
      <c r="A17" s="1">
        <v>15</v>
      </c>
      <c r="B17" s="29" t="s">
        <v>106</v>
      </c>
      <c r="C17" s="1" t="s">
        <v>296</v>
      </c>
      <c r="D17" s="6">
        <v>10</v>
      </c>
      <c r="E17" s="4"/>
      <c r="F17" s="4"/>
      <c r="G17" s="4"/>
      <c r="H17" s="4"/>
      <c r="I17" s="4"/>
      <c r="J17" s="1"/>
      <c r="K17" s="5"/>
    </row>
    <row r="18" spans="1:11" ht="24">
      <c r="A18" s="1">
        <v>16</v>
      </c>
      <c r="B18" s="29" t="s">
        <v>341</v>
      </c>
      <c r="C18" s="1" t="s">
        <v>236</v>
      </c>
      <c r="D18" s="6">
        <v>10</v>
      </c>
      <c r="E18" s="4"/>
      <c r="F18" s="4"/>
      <c r="G18" s="4"/>
      <c r="H18" s="4"/>
      <c r="I18" s="4"/>
      <c r="J18" s="1"/>
      <c r="K18" s="5"/>
    </row>
    <row r="19" spans="1:11" ht="24">
      <c r="A19" s="1">
        <v>17</v>
      </c>
      <c r="B19" s="29" t="s">
        <v>273</v>
      </c>
      <c r="C19" s="1" t="s">
        <v>236</v>
      </c>
      <c r="D19" s="6">
        <v>20</v>
      </c>
      <c r="E19" s="4"/>
      <c r="F19" s="4"/>
      <c r="G19" s="4"/>
      <c r="H19" s="4"/>
      <c r="I19" s="4"/>
      <c r="J19" s="1"/>
      <c r="K19" s="5"/>
    </row>
    <row r="20" spans="1:11" ht="24">
      <c r="A20" s="1">
        <v>18</v>
      </c>
      <c r="B20" s="29" t="s">
        <v>93</v>
      </c>
      <c r="C20" s="1" t="s">
        <v>94</v>
      </c>
      <c r="D20" s="6">
        <v>4</v>
      </c>
      <c r="E20" s="4"/>
      <c r="F20" s="4"/>
      <c r="G20" s="4"/>
      <c r="H20" s="4"/>
      <c r="I20" s="4"/>
      <c r="J20" s="1"/>
      <c r="K20" s="5"/>
    </row>
    <row r="21" spans="1:11" ht="12">
      <c r="A21" s="1"/>
      <c r="B21" s="1"/>
      <c r="C21" s="1"/>
      <c r="D21" s="1"/>
      <c r="E21" s="4"/>
      <c r="F21" s="4" t="s">
        <v>303</v>
      </c>
      <c r="G21" s="4">
        <f>SUM(G3:G20)</f>
        <v>0</v>
      </c>
      <c r="H21" s="4">
        <f>SUM(H3:H20)</f>
        <v>0</v>
      </c>
      <c r="I21" s="4">
        <f>SUM(I3:I20)</f>
        <v>0</v>
      </c>
      <c r="J21" s="4">
        <f>SUM(J3:J20)</f>
        <v>0</v>
      </c>
      <c r="K21" s="4"/>
    </row>
  </sheetData>
  <sheetProtection/>
  <printOptions/>
  <pageMargins left="0.12222222222222223" right="0.1798611111111111" top="0.26458333333333334" bottom="0.26458333333333334" header="0.027083333333333334" footer="0.027083333333333334"/>
  <pageSetup fitToHeight="1" fitToWidth="1" horizontalDpi="300" verticalDpi="300" orientation="landscape" paperSize="9" r:id="rId1"/>
  <headerFooter alignWithMargins="0">
    <oddHeader>&amp;C&amp;A</oddHeader>
    <oddFooter>&amp;CStrona &amp;P</oddFooter>
  </headerFooter>
</worksheet>
</file>

<file path=xl/worksheets/sheet29.xml><?xml version="1.0" encoding="utf-8"?>
<worksheet xmlns="http://schemas.openxmlformats.org/spreadsheetml/2006/main" xmlns:r="http://schemas.openxmlformats.org/officeDocument/2006/relationships">
  <sheetPr>
    <tabColor rgb="FFFFFF00"/>
  </sheetPr>
  <dimension ref="A1:IM5"/>
  <sheetViews>
    <sheetView zoomScaleSheetLayoutView="75" zoomScalePageLayoutView="0" workbookViewId="0" topLeftCell="A1">
      <selection activeCell="B1" sqref="B1"/>
    </sheetView>
  </sheetViews>
  <sheetFormatPr defaultColWidth="11.57421875" defaultRowHeight="12.75" customHeight="1"/>
  <cols>
    <col min="1" max="1" width="3.00390625" style="36" bestFit="1" customWidth="1"/>
    <col min="2" max="2" width="47.57421875" style="36" customWidth="1"/>
    <col min="3" max="3" width="4.140625" style="36" customWidth="1"/>
    <col min="4" max="4" width="6.00390625" style="56" customWidth="1"/>
    <col min="5" max="5" width="8.421875" style="30" customWidth="1"/>
    <col min="6" max="6" width="12.57421875" style="30" customWidth="1"/>
    <col min="7" max="7" width="10.28125" style="30" customWidth="1"/>
    <col min="8" max="8" width="9.7109375" style="30" customWidth="1"/>
    <col min="9" max="9" width="11.00390625" style="30" customWidth="1"/>
    <col min="10" max="10" width="11.57421875" style="30" customWidth="1"/>
    <col min="11" max="16384" width="11.57421875" style="36" customWidth="1"/>
  </cols>
  <sheetData>
    <row r="1" spans="1:10" ht="22.5" customHeight="1">
      <c r="A1" s="35"/>
      <c r="B1" s="100" t="s">
        <v>181</v>
      </c>
      <c r="C1" s="35"/>
      <c r="D1" s="54"/>
      <c r="E1" s="27"/>
      <c r="F1" s="27"/>
      <c r="G1" s="27"/>
      <c r="H1" s="27"/>
      <c r="I1" s="27"/>
      <c r="J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60" customHeight="1">
      <c r="A3" s="1">
        <v>1</v>
      </c>
      <c r="B3" s="29" t="s">
        <v>183</v>
      </c>
      <c r="C3" s="1" t="s">
        <v>296</v>
      </c>
      <c r="D3" s="3">
        <v>200</v>
      </c>
      <c r="E3" s="4"/>
      <c r="F3" s="4"/>
      <c r="G3" s="4"/>
      <c r="H3" s="4"/>
      <c r="I3" s="4"/>
      <c r="J3" s="1"/>
      <c r="K3" s="5"/>
    </row>
    <row r="4" spans="1:11" ht="48" customHeight="1">
      <c r="A4" s="1">
        <v>2</v>
      </c>
      <c r="B4" s="29" t="s">
        <v>184</v>
      </c>
      <c r="C4" s="1" t="s">
        <v>296</v>
      </c>
      <c r="D4" s="3">
        <v>1500</v>
      </c>
      <c r="E4" s="4"/>
      <c r="F4" s="4"/>
      <c r="G4" s="4"/>
      <c r="H4" s="4"/>
      <c r="I4" s="4"/>
      <c r="J4" s="1"/>
      <c r="K4" s="5"/>
    </row>
    <row r="5" spans="1:11" ht="12.75" customHeight="1">
      <c r="A5" s="1"/>
      <c r="B5" s="1"/>
      <c r="C5" s="1"/>
      <c r="D5" s="1"/>
      <c r="E5" s="4"/>
      <c r="F5" s="4" t="s">
        <v>303</v>
      </c>
      <c r="G5" s="4">
        <f>SUM(G3:G4)</f>
        <v>0</v>
      </c>
      <c r="H5" s="4">
        <f>SUM(H3:H4)</f>
        <v>0</v>
      </c>
      <c r="I5" s="4">
        <f>SUM(I3:I4)</f>
        <v>0</v>
      </c>
      <c r="J5" s="4">
        <f>SUM(J3:J4)</f>
        <v>0</v>
      </c>
      <c r="K5" s="4"/>
    </row>
  </sheetData>
  <sheetProtection/>
  <printOptions/>
  <pageMargins left="0.12222222222222223" right="0.1798611111111111" top="0.26458333333333334" bottom="0.26458333333333334" header="0.027083333333333334" footer="0.027083333333333334"/>
  <pageSetup horizontalDpi="300" verticalDpi="300" orientation="landscape" paperSize="9" scale="94"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M5"/>
  <sheetViews>
    <sheetView zoomScaleSheetLayoutView="75" zoomScalePageLayoutView="0" workbookViewId="0" topLeftCell="A1">
      <selection activeCell="B1" sqref="B1"/>
    </sheetView>
  </sheetViews>
  <sheetFormatPr defaultColWidth="11.57421875" defaultRowHeight="12.75"/>
  <cols>
    <col min="1" max="1" width="7.8515625" style="36" bestFit="1" customWidth="1"/>
    <col min="2" max="2" width="50.421875" style="36" customWidth="1"/>
    <col min="3" max="3" width="3.8515625" style="36" customWidth="1"/>
    <col min="4" max="4" width="7.57421875" style="56" customWidth="1"/>
    <col min="5" max="5" width="7.140625" style="44" customWidth="1"/>
    <col min="6" max="6" width="6.7109375" style="44" customWidth="1"/>
    <col min="7" max="7" width="11.140625" style="92" customWidth="1"/>
    <col min="8" max="8" width="9.7109375" style="30" customWidth="1"/>
    <col min="9" max="9" width="10.140625" style="30" customWidth="1"/>
    <col min="10" max="10" width="11.57421875" style="30" customWidth="1"/>
    <col min="11" max="11" width="10.421875" style="32" customWidth="1"/>
    <col min="12" max="16384" width="11.57421875" style="36" customWidth="1"/>
  </cols>
  <sheetData>
    <row r="1" spans="1:10" ht="31.5">
      <c r="A1" s="90"/>
      <c r="B1" s="100" t="s">
        <v>232</v>
      </c>
      <c r="C1" s="35"/>
      <c r="D1" s="54"/>
      <c r="E1" s="41"/>
      <c r="F1" s="41"/>
      <c r="G1" s="91"/>
      <c r="H1" s="27"/>
      <c r="I1" s="27"/>
      <c r="J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60">
      <c r="A3" s="1" t="s">
        <v>5</v>
      </c>
      <c r="B3" s="45" t="s">
        <v>233</v>
      </c>
      <c r="C3" s="1" t="s">
        <v>296</v>
      </c>
      <c r="D3" s="3">
        <v>450</v>
      </c>
      <c r="E3" s="42"/>
      <c r="F3" s="42"/>
      <c r="G3" s="43"/>
      <c r="H3" s="4"/>
      <c r="I3" s="4"/>
      <c r="J3" s="5"/>
      <c r="K3" s="1"/>
    </row>
    <row r="4" spans="1:11" ht="24">
      <c r="A4" s="1" t="s">
        <v>6</v>
      </c>
      <c r="B4" s="29" t="s">
        <v>234</v>
      </c>
      <c r="C4" s="1" t="s">
        <v>296</v>
      </c>
      <c r="D4" s="3">
        <v>1000</v>
      </c>
      <c r="E4" s="42"/>
      <c r="F4" s="42"/>
      <c r="G4" s="43"/>
      <c r="H4" s="4"/>
      <c r="I4" s="4"/>
      <c r="J4" s="1"/>
      <c r="K4" s="5"/>
    </row>
    <row r="5" spans="1:11" ht="12">
      <c r="A5" s="1"/>
      <c r="B5" s="1"/>
      <c r="C5" s="1"/>
      <c r="D5" s="1"/>
      <c r="E5" s="4"/>
      <c r="F5" s="4" t="s">
        <v>303</v>
      </c>
      <c r="G5" s="43">
        <f>SUM(G3:G4)</f>
        <v>0</v>
      </c>
      <c r="H5" s="4">
        <f>SUM(H3:H4)</f>
        <v>0</v>
      </c>
      <c r="I5" s="4">
        <f>SUM(I3:I4)</f>
        <v>0</v>
      </c>
      <c r="J5" s="4">
        <f>SUM(J3:J4)</f>
        <v>0</v>
      </c>
      <c r="K5" s="4"/>
    </row>
  </sheetData>
  <sheetProtection/>
  <printOptions/>
  <pageMargins left="0.7" right="0.7" top="0.75" bottom="0.75" header="0.3" footer="0.3"/>
  <pageSetup fitToHeight="0" fitToWidth="1" horizontalDpi="300" verticalDpi="300" orientation="landscape" paperSize="9" scale="98" r:id="rId1"/>
  <headerFooter alignWithMargins="0">
    <oddHeader>&amp;C&amp;A</oddHeader>
    <oddFooter>&amp;CStrona &amp;P</oddFooter>
  </headerFooter>
</worksheet>
</file>

<file path=xl/worksheets/sheet30.xml><?xml version="1.0" encoding="utf-8"?>
<worksheet xmlns="http://schemas.openxmlformats.org/spreadsheetml/2006/main" xmlns:r="http://schemas.openxmlformats.org/officeDocument/2006/relationships">
  <sheetPr>
    <tabColor rgb="FFFFFF00"/>
  </sheetPr>
  <dimension ref="A1:IM4"/>
  <sheetViews>
    <sheetView zoomScaleSheetLayoutView="75" zoomScalePageLayoutView="0" workbookViewId="0" topLeftCell="A1">
      <selection activeCell="A3" sqref="A3"/>
    </sheetView>
  </sheetViews>
  <sheetFormatPr defaultColWidth="11.57421875" defaultRowHeight="12.75" customHeight="1"/>
  <cols>
    <col min="1" max="1" width="5.00390625" style="36" customWidth="1"/>
    <col min="2" max="2" width="50.7109375" style="36" customWidth="1"/>
    <col min="3" max="3" width="4.140625" style="36" customWidth="1"/>
    <col min="4" max="4" width="6.00390625" style="56" customWidth="1"/>
    <col min="5" max="5" width="8.421875" style="30" customWidth="1"/>
    <col min="6" max="6" width="12.57421875" style="30" customWidth="1"/>
    <col min="7" max="7" width="10.28125" style="30" customWidth="1"/>
    <col min="8" max="8" width="9.7109375" style="30" customWidth="1"/>
    <col min="9" max="9" width="11.00390625" style="30" customWidth="1"/>
    <col min="10" max="10" width="11.57421875" style="30" customWidth="1"/>
    <col min="11" max="16384" width="11.57421875" style="36" customWidth="1"/>
  </cols>
  <sheetData>
    <row r="1" spans="1:10" ht="15.75">
      <c r="A1" s="35"/>
      <c r="B1" s="100" t="s">
        <v>216</v>
      </c>
      <c r="C1" s="35"/>
      <c r="D1" s="54"/>
      <c r="E1" s="27"/>
      <c r="F1" s="27"/>
      <c r="G1" s="27"/>
      <c r="H1" s="27"/>
      <c r="I1" s="27"/>
      <c r="J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63.75" customHeight="1">
      <c r="A3" s="1">
        <v>1</v>
      </c>
      <c r="B3" s="29" t="s">
        <v>182</v>
      </c>
      <c r="C3" s="1" t="s">
        <v>296</v>
      </c>
      <c r="D3" s="6">
        <v>1000</v>
      </c>
      <c r="E3" s="4"/>
      <c r="F3" s="4"/>
      <c r="G3" s="4"/>
      <c r="H3" s="4"/>
      <c r="I3" s="4"/>
      <c r="J3" s="1"/>
      <c r="K3" s="5"/>
    </row>
    <row r="4" spans="1:11" ht="12.75" customHeight="1">
      <c r="A4" s="1"/>
      <c r="B4" s="1"/>
      <c r="C4" s="1"/>
      <c r="D4" s="1"/>
      <c r="E4" s="4"/>
      <c r="F4" s="4" t="s">
        <v>303</v>
      </c>
      <c r="G4" s="4">
        <f>SUM(G3:G3)</f>
        <v>0</v>
      </c>
      <c r="H4" s="4">
        <f>SUM(H3:H3)</f>
        <v>0</v>
      </c>
      <c r="I4" s="4">
        <f>SUM(I3:I3)</f>
        <v>0</v>
      </c>
      <c r="J4" s="4">
        <f>SUM(J3:J3)</f>
        <v>0</v>
      </c>
      <c r="K4" s="4"/>
    </row>
  </sheetData>
  <sheetProtection/>
  <printOptions/>
  <pageMargins left="0.12222222222222223" right="0.1798611111111111" top="0.26458333333333334" bottom="0.26458333333333334" header="0.027083333333333334" footer="0.027083333333333334"/>
  <pageSetup horizontalDpi="300" verticalDpi="300" orientation="landscape" paperSize="9" scale="94" r:id="rId1"/>
  <headerFooter alignWithMargins="0">
    <oddHeader>&amp;C&amp;A</oddHeader>
    <oddFooter>&amp;CStrona &amp;P</oddFooter>
  </headerFooter>
</worksheet>
</file>

<file path=xl/worksheets/sheet31.xml><?xml version="1.0" encoding="utf-8"?>
<worksheet xmlns="http://schemas.openxmlformats.org/spreadsheetml/2006/main" xmlns:r="http://schemas.openxmlformats.org/officeDocument/2006/relationships">
  <sheetPr>
    <tabColor rgb="FFFFFF00"/>
  </sheetPr>
  <dimension ref="A1:IM7"/>
  <sheetViews>
    <sheetView zoomScaleSheetLayoutView="75" zoomScalePageLayoutView="0" workbookViewId="0" topLeftCell="A1">
      <selection activeCell="B1" sqref="B1"/>
    </sheetView>
  </sheetViews>
  <sheetFormatPr defaultColWidth="11.57421875" defaultRowHeight="12.75"/>
  <cols>
    <col min="1" max="1" width="9.7109375" style="36" bestFit="1" customWidth="1"/>
    <col min="2" max="2" width="48.140625" style="36" customWidth="1"/>
    <col min="3" max="3" width="5.00390625" style="36" customWidth="1"/>
    <col min="4" max="4" width="9.421875" style="56" customWidth="1"/>
    <col min="5" max="5" width="8.8515625" style="30" customWidth="1"/>
    <col min="6" max="6" width="6.7109375" style="30" customWidth="1"/>
    <col min="7" max="7" width="10.28125" style="30" customWidth="1"/>
    <col min="8" max="8" width="8.8515625" style="30" customWidth="1"/>
    <col min="9" max="10" width="11.57421875" style="30" customWidth="1"/>
    <col min="11" max="11" width="17.421875" style="30" customWidth="1"/>
    <col min="12" max="16384" width="11.57421875" style="36" customWidth="1"/>
  </cols>
  <sheetData>
    <row r="1" spans="1:11" ht="24.75" customHeight="1">
      <c r="A1" s="35"/>
      <c r="B1" s="100" t="s">
        <v>185</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48">
      <c r="A3" s="1" t="s">
        <v>166</v>
      </c>
      <c r="B3" s="29" t="s">
        <v>186</v>
      </c>
      <c r="C3" s="1" t="s">
        <v>296</v>
      </c>
      <c r="D3" s="3">
        <v>25000</v>
      </c>
      <c r="E3" s="4"/>
      <c r="F3" s="4"/>
      <c r="G3" s="4"/>
      <c r="H3" s="4"/>
      <c r="I3" s="4"/>
      <c r="J3" s="1"/>
      <c r="K3" s="5"/>
    </row>
    <row r="4" spans="1:11" ht="48">
      <c r="A4" s="1" t="s">
        <v>133</v>
      </c>
      <c r="B4" s="29" t="s">
        <v>304</v>
      </c>
      <c r="C4" s="1" t="s">
        <v>296</v>
      </c>
      <c r="D4" s="3">
        <v>200000</v>
      </c>
      <c r="E4" s="4"/>
      <c r="F4" s="4"/>
      <c r="G4" s="4"/>
      <c r="H4" s="4"/>
      <c r="I4" s="4"/>
      <c r="J4" s="1"/>
      <c r="K4" s="5"/>
    </row>
    <row r="5" spans="1:11" ht="72">
      <c r="A5" s="1" t="s">
        <v>135</v>
      </c>
      <c r="B5" s="29" t="s">
        <v>322</v>
      </c>
      <c r="C5" s="1" t="s">
        <v>296</v>
      </c>
      <c r="D5" s="3">
        <v>200</v>
      </c>
      <c r="E5" s="4"/>
      <c r="F5" s="4"/>
      <c r="G5" s="4"/>
      <c r="H5" s="4"/>
      <c r="I5" s="4"/>
      <c r="J5" s="1"/>
      <c r="K5" s="5"/>
    </row>
    <row r="6" spans="1:11" ht="48">
      <c r="A6" s="1" t="s">
        <v>136</v>
      </c>
      <c r="B6" s="29" t="s">
        <v>187</v>
      </c>
      <c r="C6" s="1" t="s">
        <v>296</v>
      </c>
      <c r="D6" s="3">
        <v>400</v>
      </c>
      <c r="E6" s="4"/>
      <c r="F6" s="4"/>
      <c r="G6" s="4"/>
      <c r="H6" s="4"/>
      <c r="I6" s="4"/>
      <c r="J6" s="1"/>
      <c r="K6" s="5"/>
    </row>
    <row r="7" spans="1:11" ht="12">
      <c r="A7" s="1"/>
      <c r="B7" s="1"/>
      <c r="C7" s="1"/>
      <c r="D7" s="1"/>
      <c r="E7" s="4"/>
      <c r="F7" s="4" t="s">
        <v>303</v>
      </c>
      <c r="G7" s="4">
        <f>SUM(G3:G6)</f>
        <v>0</v>
      </c>
      <c r="H7" s="4">
        <f>SUM(H3:H6)</f>
        <v>0</v>
      </c>
      <c r="I7" s="4">
        <f>SUM(I3:I6)</f>
        <v>0</v>
      </c>
      <c r="J7" s="4">
        <f>SUM(J3:J6)</f>
        <v>0</v>
      </c>
      <c r="K7" s="4"/>
    </row>
  </sheetData>
  <sheetProtection/>
  <printOptions/>
  <pageMargins left="0.12222222222222223" right="0.1798611111111111" top="0.26458333333333334" bottom="0.26458333333333334" header="0.027083333333333334" footer="0.027083333333333334"/>
  <pageSetup horizontalDpi="300" verticalDpi="300" orientation="landscape" paperSize="9" scale="92" r:id="rId1"/>
  <headerFooter alignWithMargins="0">
    <oddHeader>&amp;C&amp;A</oddHeader>
    <oddFooter>&amp;CStrona &amp;P</oddFooter>
  </headerFooter>
</worksheet>
</file>

<file path=xl/worksheets/sheet32.xml><?xml version="1.0" encoding="utf-8"?>
<worksheet xmlns="http://schemas.openxmlformats.org/spreadsheetml/2006/main" xmlns:r="http://schemas.openxmlformats.org/officeDocument/2006/relationships">
  <sheetPr>
    <tabColor rgb="FFFFFF00"/>
  </sheetPr>
  <dimension ref="A1:IM7"/>
  <sheetViews>
    <sheetView zoomScaleSheetLayoutView="75" zoomScalePageLayoutView="0" workbookViewId="0" topLeftCell="A1">
      <selection activeCell="B1" sqref="B1"/>
    </sheetView>
  </sheetViews>
  <sheetFormatPr defaultColWidth="11.57421875" defaultRowHeight="12.75"/>
  <cols>
    <col min="1" max="1" width="9.7109375" style="36" bestFit="1" customWidth="1"/>
    <col min="2" max="2" width="58.8515625" style="36" customWidth="1"/>
    <col min="3" max="3" width="5.00390625" style="36" customWidth="1"/>
    <col min="4" max="4" width="8.8515625" style="56" customWidth="1"/>
    <col min="5" max="5" width="8.8515625" style="30" customWidth="1"/>
    <col min="6" max="6" width="6.7109375" style="30" customWidth="1"/>
    <col min="7" max="7" width="10.28125" style="30" customWidth="1"/>
    <col min="8" max="8" width="8.8515625" style="30" customWidth="1"/>
    <col min="9" max="10" width="11.57421875" style="30" customWidth="1"/>
    <col min="11" max="11" width="12.8515625" style="30" customWidth="1"/>
    <col min="12" max="16384" width="11.57421875" style="36" customWidth="1"/>
  </cols>
  <sheetData>
    <row r="1" spans="1:11" ht="27" customHeight="1">
      <c r="A1" s="35"/>
      <c r="B1" s="100" t="s">
        <v>188</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96">
      <c r="A3" s="1" t="s">
        <v>164</v>
      </c>
      <c r="B3" s="29" t="s">
        <v>343</v>
      </c>
      <c r="C3" s="1" t="s">
        <v>296</v>
      </c>
      <c r="D3" s="3">
        <v>10000</v>
      </c>
      <c r="E3" s="4"/>
      <c r="F3" s="4"/>
      <c r="G3" s="4"/>
      <c r="H3" s="4"/>
      <c r="I3" s="4"/>
      <c r="J3" s="1"/>
      <c r="K3" s="5"/>
    </row>
    <row r="4" spans="1:11" ht="28.5" customHeight="1">
      <c r="A4" s="1" t="s">
        <v>133</v>
      </c>
      <c r="B4" s="29" t="s">
        <v>189</v>
      </c>
      <c r="C4" s="1" t="s">
        <v>296</v>
      </c>
      <c r="D4" s="3">
        <v>1000</v>
      </c>
      <c r="E4" s="4"/>
      <c r="F4" s="4"/>
      <c r="G4" s="4"/>
      <c r="H4" s="4"/>
      <c r="I4" s="4"/>
      <c r="J4" s="1"/>
      <c r="K4" s="5"/>
    </row>
    <row r="5" spans="1:11" ht="24">
      <c r="A5" s="1" t="s">
        <v>135</v>
      </c>
      <c r="B5" s="29" t="s">
        <v>215</v>
      </c>
      <c r="C5" s="1" t="s">
        <v>296</v>
      </c>
      <c r="D5" s="3">
        <v>1000</v>
      </c>
      <c r="E5" s="4"/>
      <c r="F5" s="4"/>
      <c r="G5" s="4"/>
      <c r="H5" s="4"/>
      <c r="I5" s="4"/>
      <c r="J5" s="1"/>
      <c r="K5" s="5"/>
    </row>
    <row r="6" spans="1:11" ht="36">
      <c r="A6" s="1" t="s">
        <v>138</v>
      </c>
      <c r="B6" s="29" t="s">
        <v>107</v>
      </c>
      <c r="C6" s="1" t="s">
        <v>296</v>
      </c>
      <c r="D6" s="3">
        <v>10000</v>
      </c>
      <c r="E6" s="4"/>
      <c r="F6" s="4"/>
      <c r="G6" s="4"/>
      <c r="H6" s="4"/>
      <c r="I6" s="4"/>
      <c r="J6" s="1"/>
      <c r="K6" s="5"/>
    </row>
    <row r="7" spans="1:11" ht="12">
      <c r="A7" s="1"/>
      <c r="B7" s="1"/>
      <c r="C7" s="1"/>
      <c r="D7" s="1"/>
      <c r="E7" s="4"/>
      <c r="F7" s="4" t="s">
        <v>303</v>
      </c>
      <c r="G7" s="4">
        <f>SUM(G3:G6)</f>
        <v>0</v>
      </c>
      <c r="H7" s="4">
        <f>SUM(H3:H6)</f>
        <v>0</v>
      </c>
      <c r="I7" s="4">
        <f>SUM(I3:I6)</f>
        <v>0</v>
      </c>
      <c r="J7" s="4">
        <f>SUM(J3:J6)</f>
        <v>0</v>
      </c>
      <c r="K7" s="4"/>
    </row>
  </sheetData>
  <sheetProtection/>
  <printOptions/>
  <pageMargins left="0.12222222222222223" right="0.1798611111111111" top="0.26458333333333334" bottom="0.26458333333333334" header="0.027083333333333334" footer="0.027083333333333334"/>
  <pageSetup horizontalDpi="300" verticalDpi="300" orientation="landscape" paperSize="9" scale="88" r:id="rId1"/>
  <headerFooter alignWithMargins="0">
    <oddHeader>&amp;C&amp;A</oddHeader>
    <oddFooter>&amp;CStrona &amp;P</oddFooter>
  </headerFooter>
</worksheet>
</file>

<file path=xl/worksheets/sheet33.xml><?xml version="1.0" encoding="utf-8"?>
<worksheet xmlns="http://schemas.openxmlformats.org/spreadsheetml/2006/main" xmlns:r="http://schemas.openxmlformats.org/officeDocument/2006/relationships">
  <sheetPr>
    <tabColor rgb="FFFFFF00"/>
  </sheetPr>
  <dimension ref="A1:IO9"/>
  <sheetViews>
    <sheetView zoomScaleSheetLayoutView="75" zoomScalePageLayoutView="0" workbookViewId="0" topLeftCell="A1">
      <selection activeCell="B1" sqref="B1"/>
    </sheetView>
  </sheetViews>
  <sheetFormatPr defaultColWidth="11.57421875" defaultRowHeight="12.75"/>
  <cols>
    <col min="1" max="1" width="5.00390625" style="36" customWidth="1"/>
    <col min="2" max="2" width="61.28125" style="36" customWidth="1"/>
    <col min="3" max="3" width="4.140625" style="36" customWidth="1"/>
    <col min="4" max="4" width="8.7109375" style="81" customWidth="1"/>
    <col min="5" max="5" width="8.421875" style="30" customWidth="1"/>
    <col min="6" max="6" width="12.57421875" style="30" customWidth="1"/>
    <col min="7" max="7" width="10.28125" style="30" customWidth="1"/>
    <col min="8" max="8" width="9.7109375" style="30" customWidth="1"/>
    <col min="9" max="9" width="11.00390625" style="30" customWidth="1"/>
    <col min="10" max="10" width="11.57421875" style="30" customWidth="1"/>
    <col min="11" max="11" width="13.421875" style="36" customWidth="1"/>
    <col min="12" max="249" width="11.57421875" style="36" customWidth="1"/>
    <col min="250" max="16384" width="11.57421875" style="20" customWidth="1"/>
  </cols>
  <sheetData>
    <row r="1" spans="1:10" ht="31.5">
      <c r="A1" s="35"/>
      <c r="B1" s="100" t="s">
        <v>108</v>
      </c>
      <c r="C1" s="35"/>
      <c r="D1" s="79"/>
      <c r="E1" s="27"/>
      <c r="F1" s="27"/>
      <c r="G1" s="27"/>
      <c r="H1" s="27"/>
      <c r="I1" s="27"/>
      <c r="J1" s="27"/>
    </row>
    <row r="2" spans="1:249"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N2" s="20"/>
      <c r="IO2" s="20"/>
    </row>
    <row r="3" spans="1:11" ht="60">
      <c r="A3" s="1">
        <v>1</v>
      </c>
      <c r="B3" s="29" t="s">
        <v>362</v>
      </c>
      <c r="C3" s="1" t="s">
        <v>296</v>
      </c>
      <c r="D3" s="3">
        <v>8000</v>
      </c>
      <c r="E3" s="4"/>
      <c r="F3" s="4"/>
      <c r="G3" s="4"/>
      <c r="H3" s="4"/>
      <c r="I3" s="4"/>
      <c r="J3" s="1"/>
      <c r="K3" s="5"/>
    </row>
    <row r="4" spans="1:11" ht="72">
      <c r="A4" s="1">
        <v>2</v>
      </c>
      <c r="B4" s="29" t="s">
        <v>363</v>
      </c>
      <c r="C4" s="1" t="s">
        <v>296</v>
      </c>
      <c r="D4" s="3">
        <v>5000</v>
      </c>
      <c r="E4" s="4"/>
      <c r="F4" s="4"/>
      <c r="G4" s="4"/>
      <c r="H4" s="4"/>
      <c r="I4" s="4"/>
      <c r="J4" s="1"/>
      <c r="K4" s="5"/>
    </row>
    <row r="5" spans="1:11" ht="72">
      <c r="A5" s="1">
        <v>3</v>
      </c>
      <c r="B5" s="29" t="s">
        <v>364</v>
      </c>
      <c r="C5" s="1" t="s">
        <v>296</v>
      </c>
      <c r="D5" s="3">
        <v>2000</v>
      </c>
      <c r="E5" s="4"/>
      <c r="F5" s="4"/>
      <c r="G5" s="4"/>
      <c r="H5" s="4"/>
      <c r="I5" s="4"/>
      <c r="J5" s="1"/>
      <c r="K5" s="5"/>
    </row>
    <row r="6" spans="1:11" ht="84">
      <c r="A6" s="1">
        <v>4</v>
      </c>
      <c r="B6" s="29" t="s">
        <v>203</v>
      </c>
      <c r="C6" s="1" t="s">
        <v>296</v>
      </c>
      <c r="D6" s="3">
        <v>3000</v>
      </c>
      <c r="E6" s="4"/>
      <c r="F6" s="4"/>
      <c r="G6" s="4"/>
      <c r="H6" s="4"/>
      <c r="I6" s="4"/>
      <c r="J6" s="1"/>
      <c r="K6" s="5"/>
    </row>
    <row r="7" spans="1:11" ht="12">
      <c r="A7" s="1"/>
      <c r="B7" s="1"/>
      <c r="C7" s="1"/>
      <c r="D7" s="80"/>
      <c r="E7" s="4"/>
      <c r="F7" s="4" t="s">
        <v>303</v>
      </c>
      <c r="G7" s="4">
        <f>SUM(G3:G6)</f>
        <v>0</v>
      </c>
      <c r="H7" s="4">
        <f>SUM(H3:H6)</f>
        <v>0</v>
      </c>
      <c r="I7" s="4">
        <f>SUM(I3:I6)</f>
        <v>0</v>
      </c>
      <c r="J7" s="4">
        <f>SUM(J3:J6)</f>
        <v>0</v>
      </c>
      <c r="K7" s="4"/>
    </row>
    <row r="9" ht="12">
      <c r="B9" s="33" t="s">
        <v>109</v>
      </c>
    </row>
  </sheetData>
  <sheetProtection/>
  <printOptions/>
  <pageMargins left="0.12222222222222223" right="0.1798611111111111" top="0.26458333333333334" bottom="0.26458333333333334" header="0.027083333333333334" footer="0.027083333333333334"/>
  <pageSetup horizontalDpi="300" verticalDpi="300" orientation="landscape" paperSize="9" scale="86" r:id="rId1"/>
  <headerFooter alignWithMargins="0">
    <oddHeader>&amp;C&amp;A</oddHeader>
    <oddFooter>&amp;CStrona &amp;P</oddFooter>
  </headerFooter>
  <rowBreaks count="1" manualBreakCount="1">
    <brk id="9" max="255" man="1"/>
  </rowBreaks>
</worksheet>
</file>

<file path=xl/worksheets/sheet34.xml><?xml version="1.0" encoding="utf-8"?>
<worksheet xmlns="http://schemas.openxmlformats.org/spreadsheetml/2006/main" xmlns:r="http://schemas.openxmlformats.org/officeDocument/2006/relationships">
  <sheetPr>
    <tabColor indexed="13"/>
    <pageSetUpPr fitToPage="1"/>
  </sheetPr>
  <dimension ref="A1:IM19"/>
  <sheetViews>
    <sheetView zoomScaleSheetLayoutView="100" zoomScalePageLayoutView="0" workbookViewId="0" topLeftCell="A1">
      <selection activeCell="B1" sqref="B1"/>
    </sheetView>
  </sheetViews>
  <sheetFormatPr defaultColWidth="11.57421875" defaultRowHeight="12.75"/>
  <cols>
    <col min="1" max="1" width="10.57421875" style="56" bestFit="1" customWidth="1"/>
    <col min="2" max="2" width="62.57421875" style="36" customWidth="1"/>
    <col min="3" max="3" width="5.00390625" style="36" customWidth="1"/>
    <col min="4" max="4" width="7.7109375" style="56" customWidth="1"/>
    <col min="5" max="5" width="8.421875" style="30" customWidth="1"/>
    <col min="6" max="6" width="12.57421875" style="30" customWidth="1"/>
    <col min="7" max="7" width="10.140625" style="30" customWidth="1"/>
    <col min="8" max="8" width="9.7109375" style="30" customWidth="1"/>
    <col min="9" max="9" width="11.00390625" style="30" customWidth="1"/>
    <col min="10" max="10" width="11.57421875" style="30" customWidth="1"/>
    <col min="11" max="11" width="11.421875" style="36" customWidth="1"/>
    <col min="12" max="16384" width="11.57421875" style="36" customWidth="1"/>
  </cols>
  <sheetData>
    <row r="1" spans="1:10" ht="15.75">
      <c r="A1" s="54"/>
      <c r="B1" s="100" t="s">
        <v>206</v>
      </c>
      <c r="C1" s="35"/>
      <c r="D1" s="54"/>
      <c r="E1" s="27"/>
      <c r="F1" s="27"/>
      <c r="G1" s="27"/>
      <c r="H1" s="27"/>
      <c r="I1" s="27"/>
      <c r="J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6">
      <c r="A3" s="1" t="s">
        <v>164</v>
      </c>
      <c r="B3" s="29" t="s">
        <v>207</v>
      </c>
      <c r="C3" s="1" t="s">
        <v>208</v>
      </c>
      <c r="D3" s="3">
        <v>5000</v>
      </c>
      <c r="E3" s="4"/>
      <c r="F3" s="4"/>
      <c r="G3" s="4"/>
      <c r="H3" s="4"/>
      <c r="I3" s="4"/>
      <c r="J3" s="1"/>
      <c r="K3" s="5"/>
    </row>
    <row r="4" spans="1:11" ht="12">
      <c r="A4" s="1" t="s">
        <v>166</v>
      </c>
      <c r="B4" s="29" t="s">
        <v>209</v>
      </c>
      <c r="C4" s="1" t="s">
        <v>236</v>
      </c>
      <c r="D4" s="3">
        <v>100</v>
      </c>
      <c r="E4" s="4"/>
      <c r="F4" s="4"/>
      <c r="G4" s="4"/>
      <c r="H4" s="4"/>
      <c r="I4" s="4"/>
      <c r="J4" s="1"/>
      <c r="K4" s="5"/>
    </row>
    <row r="5" spans="1:11" ht="60">
      <c r="A5" s="1" t="s">
        <v>168</v>
      </c>
      <c r="B5" s="45" t="s">
        <v>110</v>
      </c>
      <c r="C5" s="1" t="s">
        <v>111</v>
      </c>
      <c r="D5" s="3">
        <v>5000</v>
      </c>
      <c r="E5" s="4"/>
      <c r="F5" s="4"/>
      <c r="G5" s="4"/>
      <c r="H5" s="4"/>
      <c r="I5" s="4"/>
      <c r="J5" s="1"/>
      <c r="K5" s="5"/>
    </row>
    <row r="6" spans="1:11" ht="24">
      <c r="A6" s="1" t="s">
        <v>170</v>
      </c>
      <c r="B6" s="29" t="s">
        <v>112</v>
      </c>
      <c r="C6" s="1" t="s">
        <v>296</v>
      </c>
      <c r="D6" s="3">
        <v>2400</v>
      </c>
      <c r="E6" s="4"/>
      <c r="F6" s="4"/>
      <c r="G6" s="4"/>
      <c r="H6" s="4"/>
      <c r="I6" s="4"/>
      <c r="J6" s="1"/>
      <c r="K6" s="5"/>
    </row>
    <row r="7" spans="1:11" ht="36">
      <c r="A7" s="1" t="s">
        <v>171</v>
      </c>
      <c r="B7" s="29" t="s">
        <v>113</v>
      </c>
      <c r="C7" s="1" t="s">
        <v>296</v>
      </c>
      <c r="D7" s="3">
        <v>500</v>
      </c>
      <c r="E7" s="4"/>
      <c r="F7" s="4"/>
      <c r="G7" s="4"/>
      <c r="H7" s="4"/>
      <c r="I7" s="4"/>
      <c r="J7" s="1"/>
      <c r="K7" s="5"/>
    </row>
    <row r="8" spans="1:11" ht="36">
      <c r="A8" s="1" t="s">
        <v>172</v>
      </c>
      <c r="B8" s="29" t="s">
        <v>114</v>
      </c>
      <c r="C8" s="1" t="s">
        <v>281</v>
      </c>
      <c r="D8" s="3">
        <v>200</v>
      </c>
      <c r="E8" s="4"/>
      <c r="F8" s="4"/>
      <c r="G8" s="4"/>
      <c r="H8" s="4"/>
      <c r="I8" s="4"/>
      <c r="J8" s="1"/>
      <c r="K8" s="5"/>
    </row>
    <row r="9" spans="1:11" ht="24">
      <c r="A9" s="1" t="s">
        <v>229</v>
      </c>
      <c r="B9" s="29" t="s">
        <v>115</v>
      </c>
      <c r="C9" s="1" t="s">
        <v>116</v>
      </c>
      <c r="D9" s="3">
        <v>10</v>
      </c>
      <c r="E9" s="4"/>
      <c r="F9" s="4"/>
      <c r="G9" s="4"/>
      <c r="H9" s="4"/>
      <c r="I9" s="4"/>
      <c r="J9" s="1"/>
      <c r="K9" s="5"/>
    </row>
    <row r="10" spans="1:11" s="20" customFormat="1" ht="12">
      <c r="A10" s="1" t="s">
        <v>230</v>
      </c>
      <c r="B10" s="29" t="s">
        <v>117</v>
      </c>
      <c r="C10" s="1" t="s">
        <v>248</v>
      </c>
      <c r="D10" s="3">
        <v>10000</v>
      </c>
      <c r="E10" s="4"/>
      <c r="F10" s="4"/>
      <c r="G10" s="4"/>
      <c r="H10" s="4"/>
      <c r="I10" s="4"/>
      <c r="J10" s="1"/>
      <c r="K10" s="5"/>
    </row>
    <row r="11" spans="1:11" s="20" customFormat="1" ht="12">
      <c r="A11" s="1" t="s">
        <v>231</v>
      </c>
      <c r="B11" s="29" t="s">
        <v>118</v>
      </c>
      <c r="C11" s="1" t="s">
        <v>248</v>
      </c>
      <c r="D11" s="3">
        <v>20000</v>
      </c>
      <c r="E11" s="4"/>
      <c r="F11" s="4"/>
      <c r="G11" s="4"/>
      <c r="H11" s="4"/>
      <c r="I11" s="4"/>
      <c r="J11" s="1"/>
      <c r="K11" s="5"/>
    </row>
    <row r="12" spans="1:11" s="20" customFormat="1" ht="24">
      <c r="A12" s="1" t="s">
        <v>160</v>
      </c>
      <c r="B12" s="29" t="s">
        <v>122</v>
      </c>
      <c r="C12" s="1" t="s">
        <v>296</v>
      </c>
      <c r="D12" s="3">
        <v>2</v>
      </c>
      <c r="E12" s="4"/>
      <c r="F12" s="4"/>
      <c r="G12" s="4"/>
      <c r="H12" s="4"/>
      <c r="I12" s="4"/>
      <c r="J12" s="1"/>
      <c r="K12" s="5"/>
    </row>
    <row r="13" spans="1:11" ht="12">
      <c r="A13" s="1" t="s">
        <v>69</v>
      </c>
      <c r="B13" s="29" t="s">
        <v>124</v>
      </c>
      <c r="C13" s="1" t="s">
        <v>296</v>
      </c>
      <c r="D13" s="3">
        <v>1000</v>
      </c>
      <c r="E13" s="4"/>
      <c r="F13" s="4"/>
      <c r="G13" s="4"/>
      <c r="H13" s="4"/>
      <c r="I13" s="4"/>
      <c r="J13" s="1"/>
      <c r="K13" s="5"/>
    </row>
    <row r="14" spans="1:11" ht="60">
      <c r="A14" s="1" t="s">
        <v>253</v>
      </c>
      <c r="B14" s="29" t="s">
        <v>212</v>
      </c>
      <c r="C14" s="1" t="s">
        <v>248</v>
      </c>
      <c r="D14" s="3">
        <v>100</v>
      </c>
      <c r="E14" s="4"/>
      <c r="F14" s="4"/>
      <c r="G14" s="4"/>
      <c r="H14" s="4"/>
      <c r="I14" s="4"/>
      <c r="J14" s="1"/>
      <c r="K14" s="5"/>
    </row>
    <row r="15" spans="1:11" ht="48">
      <c r="A15" s="1" t="s">
        <v>254</v>
      </c>
      <c r="B15" s="29" t="s">
        <v>379</v>
      </c>
      <c r="C15" s="1" t="s">
        <v>296</v>
      </c>
      <c r="D15" s="3">
        <v>50</v>
      </c>
      <c r="E15" s="4"/>
      <c r="F15" s="4"/>
      <c r="G15" s="4"/>
      <c r="H15" s="4"/>
      <c r="I15" s="4"/>
      <c r="J15" s="1"/>
      <c r="K15" s="5"/>
    </row>
    <row r="16" spans="1:11" ht="120">
      <c r="A16" s="1" t="s">
        <v>255</v>
      </c>
      <c r="B16" s="29" t="s">
        <v>21</v>
      </c>
      <c r="C16" s="1" t="s">
        <v>296</v>
      </c>
      <c r="D16" s="3">
        <v>200</v>
      </c>
      <c r="E16" s="4"/>
      <c r="F16" s="4"/>
      <c r="G16" s="4"/>
      <c r="H16" s="4"/>
      <c r="I16" s="4"/>
      <c r="J16" s="1"/>
      <c r="K16" s="5"/>
    </row>
    <row r="17" spans="1:11" ht="24">
      <c r="A17" s="1" t="s">
        <v>72</v>
      </c>
      <c r="B17" s="29" t="s">
        <v>39</v>
      </c>
      <c r="C17" s="1" t="s">
        <v>296</v>
      </c>
      <c r="D17" s="3">
        <v>1000</v>
      </c>
      <c r="E17" s="4"/>
      <c r="F17" s="4"/>
      <c r="G17" s="4"/>
      <c r="H17" s="4"/>
      <c r="I17" s="4"/>
      <c r="J17" s="1"/>
      <c r="K17" s="5"/>
    </row>
    <row r="18" spans="1:11" ht="24">
      <c r="A18" s="1" t="s">
        <v>73</v>
      </c>
      <c r="B18" s="29" t="s">
        <v>40</v>
      </c>
      <c r="C18" s="1" t="s">
        <v>296</v>
      </c>
      <c r="D18" s="3">
        <v>1000</v>
      </c>
      <c r="E18" s="4"/>
      <c r="F18" s="4"/>
      <c r="G18" s="4"/>
      <c r="H18" s="4"/>
      <c r="I18" s="4"/>
      <c r="J18" s="1"/>
      <c r="K18" s="5"/>
    </row>
    <row r="19" spans="1:11" ht="12">
      <c r="A19" s="1"/>
      <c r="B19" s="1"/>
      <c r="C19" s="1"/>
      <c r="D19" s="29"/>
      <c r="E19" s="4"/>
      <c r="F19" s="4" t="s">
        <v>303</v>
      </c>
      <c r="G19" s="4">
        <f>SUM(G3:G18)</f>
        <v>0</v>
      </c>
      <c r="H19" s="4">
        <f>SUM(H3:H18)</f>
        <v>0</v>
      </c>
      <c r="I19" s="4">
        <f>SUM(I3:I18)</f>
        <v>0</v>
      </c>
      <c r="J19" s="4">
        <f>SUM(J3:J18)</f>
        <v>0</v>
      </c>
      <c r="K19" s="4"/>
    </row>
  </sheetData>
  <sheetProtection/>
  <printOptions/>
  <pageMargins left="0.21458333333333335" right="0.1798611111111111" top="0.26458333333333334" bottom="0.26458333333333334" header="0.027083333333333334" footer="0.027083333333333334"/>
  <pageSetup fitToHeight="1" fitToWidth="1" horizontalDpi="300" verticalDpi="300" orientation="landscape" paperSize="9" scale="91" r:id="rId1"/>
  <headerFooter alignWithMargins="0">
    <oddHeader>&amp;C&amp;A</oddHeader>
    <oddFooter>&amp;CStrona &amp;P</oddFooter>
  </headerFooter>
  <rowBreaks count="2" manualBreakCount="2">
    <brk id="16" max="255" man="1"/>
    <brk id="19" max="255" man="1"/>
  </rowBreaks>
</worksheet>
</file>

<file path=xl/worksheets/sheet35.xml><?xml version="1.0" encoding="utf-8"?>
<worksheet xmlns="http://schemas.openxmlformats.org/spreadsheetml/2006/main" xmlns:r="http://schemas.openxmlformats.org/officeDocument/2006/relationships">
  <sheetPr>
    <tabColor indexed="13"/>
    <pageSetUpPr fitToPage="1"/>
  </sheetPr>
  <dimension ref="A1:IM12"/>
  <sheetViews>
    <sheetView zoomScaleSheetLayoutView="75" zoomScalePageLayoutView="0" workbookViewId="0" topLeftCell="A1">
      <selection activeCell="B1" sqref="B1"/>
    </sheetView>
  </sheetViews>
  <sheetFormatPr defaultColWidth="11.57421875" defaultRowHeight="12.75"/>
  <cols>
    <col min="1" max="1" width="3.00390625" style="56" bestFit="1" customWidth="1"/>
    <col min="2" max="2" width="54.421875" style="36" customWidth="1"/>
    <col min="3" max="3" width="5.00390625" style="36" customWidth="1"/>
    <col min="4" max="4" width="7.7109375" style="56" customWidth="1"/>
    <col min="5" max="5" width="8.421875" style="30" customWidth="1"/>
    <col min="6" max="6" width="12.57421875" style="30" customWidth="1"/>
    <col min="7" max="7" width="10.140625" style="30" customWidth="1"/>
    <col min="8" max="8" width="9.7109375" style="30" customWidth="1"/>
    <col min="9" max="9" width="11.00390625" style="30" customWidth="1"/>
    <col min="10" max="10" width="11.57421875" style="30" customWidth="1"/>
    <col min="11" max="11" width="11.421875" style="36" customWidth="1"/>
    <col min="12" max="16384" width="11.57421875" style="36" customWidth="1"/>
  </cols>
  <sheetData>
    <row r="1" spans="1:10" ht="15.75">
      <c r="A1" s="54"/>
      <c r="B1" s="100" t="s">
        <v>391</v>
      </c>
      <c r="C1" s="35"/>
      <c r="D1" s="54"/>
      <c r="E1" s="27"/>
      <c r="F1" s="27"/>
      <c r="G1" s="27"/>
      <c r="H1" s="27"/>
      <c r="I1" s="27"/>
      <c r="J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6">
      <c r="A3" s="1">
        <v>1</v>
      </c>
      <c r="B3" s="29" t="s">
        <v>210</v>
      </c>
      <c r="C3" s="1" t="s">
        <v>296</v>
      </c>
      <c r="D3" s="3">
        <v>5</v>
      </c>
      <c r="E3" s="4"/>
      <c r="F3" s="4"/>
      <c r="G3" s="4"/>
      <c r="H3" s="4"/>
      <c r="I3" s="4"/>
      <c r="J3" s="1"/>
      <c r="K3" s="5"/>
    </row>
    <row r="4" spans="1:11" ht="12">
      <c r="A4" s="1">
        <v>2</v>
      </c>
      <c r="B4" s="29" t="s">
        <v>211</v>
      </c>
      <c r="C4" s="1" t="s">
        <v>296</v>
      </c>
      <c r="D4" s="3">
        <v>1000</v>
      </c>
      <c r="E4" s="4"/>
      <c r="F4" s="4"/>
      <c r="G4" s="4"/>
      <c r="H4" s="4"/>
      <c r="I4" s="4"/>
      <c r="J4" s="1"/>
      <c r="K4" s="5"/>
    </row>
    <row r="5" spans="1:11" s="20" customFormat="1" ht="12">
      <c r="A5" s="1">
        <v>3</v>
      </c>
      <c r="B5" s="29" t="s">
        <v>119</v>
      </c>
      <c r="C5" s="1" t="s">
        <v>236</v>
      </c>
      <c r="D5" s="3">
        <v>3</v>
      </c>
      <c r="E5" s="4"/>
      <c r="F5" s="4"/>
      <c r="G5" s="4"/>
      <c r="H5" s="4"/>
      <c r="I5" s="4"/>
      <c r="J5" s="1"/>
      <c r="K5" s="5"/>
    </row>
    <row r="6" spans="1:11" s="20" customFormat="1" ht="36">
      <c r="A6" s="1">
        <v>4</v>
      </c>
      <c r="B6" s="29" t="s">
        <v>120</v>
      </c>
      <c r="C6" s="1" t="s">
        <v>296</v>
      </c>
      <c r="D6" s="3">
        <v>10</v>
      </c>
      <c r="E6" s="4"/>
      <c r="F6" s="4"/>
      <c r="G6" s="4"/>
      <c r="H6" s="4"/>
      <c r="I6" s="4"/>
      <c r="J6" s="1"/>
      <c r="K6" s="5"/>
    </row>
    <row r="7" spans="1:11" s="20" customFormat="1" ht="24">
      <c r="A7" s="1">
        <v>5</v>
      </c>
      <c r="B7" s="29" t="s">
        <v>121</v>
      </c>
      <c r="C7" s="1" t="s">
        <v>296</v>
      </c>
      <c r="D7" s="3">
        <v>50</v>
      </c>
      <c r="E7" s="4"/>
      <c r="F7" s="4"/>
      <c r="G7" s="4"/>
      <c r="H7" s="4"/>
      <c r="I7" s="4"/>
      <c r="J7" s="1"/>
      <c r="K7" s="5"/>
    </row>
    <row r="8" spans="1:11" s="20" customFormat="1" ht="60">
      <c r="A8" s="1">
        <v>6</v>
      </c>
      <c r="B8" s="29" t="s">
        <v>7</v>
      </c>
      <c r="C8" s="1" t="s">
        <v>123</v>
      </c>
      <c r="D8" s="3">
        <v>10</v>
      </c>
      <c r="E8" s="4"/>
      <c r="F8" s="4"/>
      <c r="G8" s="4"/>
      <c r="H8" s="4"/>
      <c r="I8" s="4"/>
      <c r="J8" s="1"/>
      <c r="K8" s="5"/>
    </row>
    <row r="9" spans="1:11" ht="24">
      <c r="A9" s="1">
        <v>7</v>
      </c>
      <c r="B9" s="29" t="s">
        <v>4</v>
      </c>
      <c r="C9" s="1" t="s">
        <v>296</v>
      </c>
      <c r="D9" s="3">
        <v>21</v>
      </c>
      <c r="E9" s="4"/>
      <c r="F9" s="4"/>
      <c r="G9" s="4"/>
      <c r="H9" s="4"/>
      <c r="I9" s="4"/>
      <c r="J9" s="1"/>
      <c r="K9" s="5"/>
    </row>
    <row r="10" spans="1:11" s="20" customFormat="1" ht="24">
      <c r="A10" s="1">
        <v>8</v>
      </c>
      <c r="B10" s="29" t="s">
        <v>23</v>
      </c>
      <c r="C10" s="1" t="s">
        <v>296</v>
      </c>
      <c r="D10" s="3">
        <v>30</v>
      </c>
      <c r="E10" s="4"/>
      <c r="F10" s="4"/>
      <c r="G10" s="4"/>
      <c r="H10" s="4"/>
      <c r="I10" s="4"/>
      <c r="J10" s="1"/>
      <c r="K10" s="5"/>
    </row>
    <row r="11" spans="1:11" ht="24">
      <c r="A11" s="1">
        <v>9</v>
      </c>
      <c r="B11" s="59" t="s">
        <v>308</v>
      </c>
      <c r="C11" s="9" t="s">
        <v>94</v>
      </c>
      <c r="D11" s="7">
        <v>12</v>
      </c>
      <c r="E11" s="8"/>
      <c r="F11" s="8"/>
      <c r="G11" s="8"/>
      <c r="H11" s="8"/>
      <c r="I11" s="8"/>
      <c r="J11" s="9"/>
      <c r="K11" s="10"/>
    </row>
    <row r="12" spans="1:11" ht="12">
      <c r="A12" s="1"/>
      <c r="B12" s="1"/>
      <c r="C12" s="1"/>
      <c r="D12" s="29"/>
      <c r="E12" s="4"/>
      <c r="F12" s="4" t="s">
        <v>303</v>
      </c>
      <c r="G12" s="4">
        <f>SUM(G3:G11)</f>
        <v>0</v>
      </c>
      <c r="H12" s="4">
        <f>SUM(H3:H11)</f>
        <v>0</v>
      </c>
      <c r="I12" s="4">
        <f>SUM(I3:I11)</f>
        <v>0</v>
      </c>
      <c r="J12" s="4">
        <f>SUM(J3:J11)</f>
        <v>0</v>
      </c>
      <c r="K12" s="4"/>
    </row>
  </sheetData>
  <sheetProtection/>
  <printOptions/>
  <pageMargins left="0.21458333333333335" right="0.1798611111111111" top="0.26458333333333334" bottom="0.26458333333333334" header="0.027083333333333334" footer="0.027083333333333334"/>
  <pageSetup fitToHeight="0" fitToWidth="1" horizontalDpi="300" verticalDpi="300" orientation="landscape" paperSize="9" r:id="rId1"/>
  <headerFooter alignWithMargins="0">
    <oddHeader>&amp;C&amp;A</oddHeader>
    <oddFooter>&amp;CStrona &amp;P</oddFooter>
  </headerFooter>
  <rowBreaks count="1" manualBreakCount="1">
    <brk id="12" max="255" man="1"/>
  </rowBreaks>
</worksheet>
</file>

<file path=xl/worksheets/sheet36.xml><?xml version="1.0" encoding="utf-8"?>
<worksheet xmlns="http://schemas.openxmlformats.org/spreadsheetml/2006/main" xmlns:r="http://schemas.openxmlformats.org/officeDocument/2006/relationships">
  <sheetPr>
    <tabColor rgb="FFFFFF00"/>
  </sheetPr>
  <dimension ref="A1:IM4"/>
  <sheetViews>
    <sheetView zoomScaleSheetLayoutView="75" zoomScalePageLayoutView="0" workbookViewId="0" topLeftCell="A1">
      <selection activeCell="B1" sqref="B1"/>
    </sheetView>
  </sheetViews>
  <sheetFormatPr defaultColWidth="11.57421875" defaultRowHeight="12.75"/>
  <cols>
    <col min="1" max="1" width="4.57421875" style="36" customWidth="1"/>
    <col min="2" max="2" width="57.28125" style="36" customWidth="1"/>
    <col min="3" max="3" width="4.140625" style="36" customWidth="1"/>
    <col min="4" max="4" width="6.140625" style="56" customWidth="1"/>
    <col min="5" max="6" width="6.421875" style="30" customWidth="1"/>
    <col min="7" max="7" width="12.57421875" style="30" customWidth="1"/>
    <col min="8" max="8" width="8.00390625" style="30" customWidth="1"/>
    <col min="9" max="9" width="10.7109375" style="30" customWidth="1"/>
    <col min="10" max="10" width="11.57421875" style="30" customWidth="1"/>
    <col min="11" max="11" width="18.00390625" style="36" customWidth="1"/>
    <col min="12" max="16384" width="11.57421875" style="36" customWidth="1"/>
  </cols>
  <sheetData>
    <row r="1" spans="1:10" ht="15.75">
      <c r="A1" s="35"/>
      <c r="B1" s="100" t="s">
        <v>24</v>
      </c>
      <c r="C1" s="35"/>
      <c r="D1" s="54"/>
      <c r="E1" s="27"/>
      <c r="F1" s="27"/>
      <c r="G1" s="27"/>
      <c r="H1" s="27"/>
      <c r="I1" s="27"/>
      <c r="J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84">
      <c r="A3" s="1">
        <v>1</v>
      </c>
      <c r="B3" s="29" t="s">
        <v>25</v>
      </c>
      <c r="C3" s="1" t="s">
        <v>296</v>
      </c>
      <c r="D3" s="6">
        <v>80</v>
      </c>
      <c r="E3" s="4"/>
      <c r="F3" s="4"/>
      <c r="G3" s="4"/>
      <c r="H3" s="4"/>
      <c r="I3" s="4"/>
      <c r="J3" s="5"/>
      <c r="K3" s="1"/>
    </row>
    <row r="4" spans="1:11" ht="12">
      <c r="A4" s="1"/>
      <c r="B4" s="1"/>
      <c r="C4" s="1"/>
      <c r="D4" s="1"/>
      <c r="E4" s="4"/>
      <c r="F4" s="4" t="s">
        <v>303</v>
      </c>
      <c r="G4" s="4">
        <f>SUM(G3:G3)</f>
        <v>0</v>
      </c>
      <c r="H4" s="4">
        <f>SUM(H3:H3)</f>
        <v>0</v>
      </c>
      <c r="I4" s="4">
        <f>SUM(I3:I3)</f>
        <v>0</v>
      </c>
      <c r="J4" s="4">
        <f>SUM(J3:J3)</f>
        <v>0</v>
      </c>
      <c r="K4" s="4"/>
    </row>
  </sheetData>
  <sheetProtection/>
  <printOptions/>
  <pageMargins left="0.27222222222222225" right="0.1798611111111111" top="0.5375" bottom="0.26458333333333334" header="0.3" footer="0.027083333333333334"/>
  <pageSetup horizontalDpi="300" verticalDpi="300" orientation="landscape" paperSize="9" scale="88" r:id="rId1"/>
  <headerFooter alignWithMargins="0">
    <oddHeader>&amp;C&amp;A</oddHeader>
    <oddFooter>&amp;CStrona &amp;P</oddFooter>
  </headerFooter>
  <rowBreaks count="1" manualBreakCount="1">
    <brk id="4" max="255" man="1"/>
  </rowBreaks>
</worksheet>
</file>

<file path=xl/worksheets/sheet37.xml><?xml version="1.0" encoding="utf-8"?>
<worksheet xmlns="http://schemas.openxmlformats.org/spreadsheetml/2006/main" xmlns:r="http://schemas.openxmlformats.org/officeDocument/2006/relationships">
  <sheetPr>
    <tabColor rgb="FFFF0000"/>
  </sheetPr>
  <dimension ref="A1:IM4"/>
  <sheetViews>
    <sheetView zoomScaleSheetLayoutView="75" zoomScalePageLayoutView="0" workbookViewId="0" topLeftCell="A1">
      <selection activeCell="B1" sqref="B1"/>
    </sheetView>
  </sheetViews>
  <sheetFormatPr defaultColWidth="11.57421875" defaultRowHeight="12.75"/>
  <cols>
    <col min="1" max="1" width="5.28125" style="36" customWidth="1"/>
    <col min="2" max="2" width="53.57421875" style="36" customWidth="1"/>
    <col min="3" max="3" width="4.140625" style="36" customWidth="1"/>
    <col min="4" max="4" width="6.7109375" style="56" customWidth="1"/>
    <col min="5" max="5" width="6.28125" style="30" customWidth="1"/>
    <col min="6" max="7" width="12.57421875" style="30" customWidth="1"/>
    <col min="8" max="8" width="8.8515625" style="30" customWidth="1"/>
    <col min="9" max="9" width="9.57421875" style="30" customWidth="1"/>
    <col min="10" max="10" width="11.57421875" style="30" customWidth="1"/>
    <col min="11" max="11" width="13.7109375" style="36" customWidth="1"/>
    <col min="12" max="16384" width="11.57421875" style="36" customWidth="1"/>
  </cols>
  <sheetData>
    <row r="1" spans="1:10" ht="15.75">
      <c r="A1" s="35"/>
      <c r="B1" s="100" t="s">
        <v>125</v>
      </c>
      <c r="C1" s="35"/>
      <c r="D1" s="54"/>
      <c r="E1" s="27"/>
      <c r="F1" s="27"/>
      <c r="G1" s="27"/>
      <c r="H1" s="27"/>
      <c r="I1" s="27"/>
      <c r="J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108">
      <c r="A3" s="1">
        <v>4</v>
      </c>
      <c r="B3" s="29" t="s">
        <v>263</v>
      </c>
      <c r="C3" s="1" t="s">
        <v>296</v>
      </c>
      <c r="D3" s="3">
        <v>150</v>
      </c>
      <c r="E3" s="4"/>
      <c r="F3" s="4"/>
      <c r="G3" s="4"/>
      <c r="H3" s="4"/>
      <c r="I3" s="4"/>
      <c r="J3" s="1"/>
      <c r="K3" s="5"/>
    </row>
    <row r="4" spans="1:11" ht="12">
      <c r="A4" s="1"/>
      <c r="B4" s="1"/>
      <c r="C4" s="1"/>
      <c r="D4" s="1"/>
      <c r="E4" s="4"/>
      <c r="F4" s="4" t="s">
        <v>303</v>
      </c>
      <c r="G4" s="4">
        <f>SUM(G3:G3)</f>
        <v>0</v>
      </c>
      <c r="H4" s="4">
        <f>SUM(H3:H3)</f>
        <v>0</v>
      </c>
      <c r="I4" s="4">
        <f>SUM(I3:I3)</f>
        <v>0</v>
      </c>
      <c r="J4" s="4">
        <f>SUM(J3:J3)</f>
        <v>0</v>
      </c>
      <c r="K4" s="4"/>
    </row>
  </sheetData>
  <sheetProtection/>
  <printOptions/>
  <pageMargins left="0.12222222222222223" right="0.1798611111111111" top="0.38472222222222224" bottom="0.26458333333333334" header="0.14722222222222223" footer="0.027083333333333334"/>
  <pageSetup horizontalDpi="300" verticalDpi="300" orientation="landscape" paperSize="9" scale="95" r:id="rId1"/>
  <headerFooter alignWithMargins="0">
    <oddHeader>&amp;C&amp;A</oddHeader>
    <oddFooter>&amp;CStrona &amp;P</oddFooter>
  </headerFooter>
</worksheet>
</file>

<file path=xl/worksheets/sheet38.xml><?xml version="1.0" encoding="utf-8"?>
<worksheet xmlns="http://schemas.openxmlformats.org/spreadsheetml/2006/main" xmlns:r="http://schemas.openxmlformats.org/officeDocument/2006/relationships">
  <sheetPr>
    <tabColor rgb="FFFFFF00"/>
    <pageSetUpPr fitToPage="1"/>
  </sheetPr>
  <dimension ref="A1:IM18"/>
  <sheetViews>
    <sheetView zoomScaleSheetLayoutView="75" zoomScalePageLayoutView="0" workbookViewId="0" topLeftCell="A1">
      <selection activeCell="B1" sqref="B1"/>
    </sheetView>
  </sheetViews>
  <sheetFormatPr defaultColWidth="11.57421875" defaultRowHeight="12.75"/>
  <cols>
    <col min="1" max="1" width="10.57421875" style="36" bestFit="1" customWidth="1"/>
    <col min="2" max="2" width="44.28125" style="36" customWidth="1"/>
    <col min="3" max="3" width="4.140625" style="36" customWidth="1"/>
    <col min="4" max="4" width="6.7109375" style="56" customWidth="1"/>
    <col min="5" max="5" width="6.28125" style="30" customWidth="1"/>
    <col min="6" max="7" width="12.57421875" style="30" customWidth="1"/>
    <col min="8" max="8" width="8.8515625" style="30" customWidth="1"/>
    <col min="9" max="9" width="9.57421875" style="30" customWidth="1"/>
    <col min="10" max="10" width="11.57421875" style="30" customWidth="1"/>
    <col min="11" max="11" width="10.28125" style="36" customWidth="1"/>
    <col min="12" max="16384" width="11.57421875" style="36" customWidth="1"/>
  </cols>
  <sheetData>
    <row r="1" spans="1:10" ht="15.75">
      <c r="A1" s="35"/>
      <c r="B1" s="100" t="s">
        <v>27</v>
      </c>
      <c r="C1" s="35"/>
      <c r="D1" s="54"/>
      <c r="E1" s="27"/>
      <c r="F1" s="27"/>
      <c r="G1" s="27"/>
      <c r="H1" s="27"/>
      <c r="I1" s="27"/>
      <c r="J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48">
      <c r="A3" s="1" t="s">
        <v>164</v>
      </c>
      <c r="B3" s="29" t="s">
        <v>28</v>
      </c>
      <c r="C3" s="1" t="s">
        <v>296</v>
      </c>
      <c r="D3" s="3">
        <v>20</v>
      </c>
      <c r="E3" s="4"/>
      <c r="F3" s="4"/>
      <c r="G3" s="4"/>
      <c r="H3" s="4"/>
      <c r="I3" s="4"/>
      <c r="J3" s="1"/>
      <c r="K3" s="5"/>
    </row>
    <row r="4" spans="1:11" ht="84">
      <c r="A4" s="1" t="s">
        <v>165</v>
      </c>
      <c r="B4" s="29" t="s">
        <v>26</v>
      </c>
      <c r="C4" s="1" t="s">
        <v>296</v>
      </c>
      <c r="D4" s="3">
        <v>100</v>
      </c>
      <c r="E4" s="4"/>
      <c r="F4" s="4"/>
      <c r="G4" s="4"/>
      <c r="H4" s="4"/>
      <c r="I4" s="4"/>
      <c r="J4" s="1"/>
      <c r="K4" s="5"/>
    </row>
    <row r="5" spans="1:11" ht="70.5" customHeight="1">
      <c r="A5" s="1" t="s">
        <v>166</v>
      </c>
      <c r="B5" s="29" t="s">
        <v>29</v>
      </c>
      <c r="C5" s="1" t="s">
        <v>296</v>
      </c>
      <c r="D5" s="6">
        <v>100</v>
      </c>
      <c r="E5" s="4"/>
      <c r="F5" s="4"/>
      <c r="G5" s="4"/>
      <c r="H5" s="4"/>
      <c r="I5" s="4"/>
      <c r="J5" s="1"/>
      <c r="K5" s="5"/>
    </row>
    <row r="6" spans="1:11" ht="84">
      <c r="A6" s="1" t="s">
        <v>133</v>
      </c>
      <c r="B6" s="29" t="s">
        <v>126</v>
      </c>
      <c r="C6" s="1" t="s">
        <v>296</v>
      </c>
      <c r="D6" s="6">
        <v>20</v>
      </c>
      <c r="E6" s="4"/>
      <c r="F6" s="4"/>
      <c r="G6" s="4"/>
      <c r="H6" s="4"/>
      <c r="I6" s="4"/>
      <c r="J6" s="1"/>
      <c r="K6" s="5"/>
    </row>
    <row r="7" spans="1:11" ht="84">
      <c r="A7" s="1" t="s">
        <v>135</v>
      </c>
      <c r="B7" s="29" t="s">
        <v>127</v>
      </c>
      <c r="C7" s="1" t="s">
        <v>296</v>
      </c>
      <c r="D7" s="6">
        <v>10</v>
      </c>
      <c r="E7" s="4"/>
      <c r="F7" s="4"/>
      <c r="G7" s="4"/>
      <c r="H7" s="4"/>
      <c r="I7" s="4"/>
      <c r="J7" s="1"/>
      <c r="K7" s="5"/>
    </row>
    <row r="8" spans="1:11" ht="96">
      <c r="A8" s="1" t="s">
        <v>136</v>
      </c>
      <c r="B8" s="29" t="s">
        <v>128</v>
      </c>
      <c r="C8" s="1" t="s">
        <v>296</v>
      </c>
      <c r="D8" s="6">
        <v>10</v>
      </c>
      <c r="E8" s="4"/>
      <c r="F8" s="4"/>
      <c r="G8" s="4"/>
      <c r="H8" s="4"/>
      <c r="I8" s="4"/>
      <c r="J8" s="1"/>
      <c r="K8" s="5"/>
    </row>
    <row r="9" spans="1:11" ht="84">
      <c r="A9" s="1" t="s">
        <v>137</v>
      </c>
      <c r="B9" s="29" t="s">
        <v>129</v>
      </c>
      <c r="C9" s="1" t="s">
        <v>296</v>
      </c>
      <c r="D9" s="6">
        <v>20</v>
      </c>
      <c r="E9" s="4"/>
      <c r="F9" s="4"/>
      <c r="G9" s="4"/>
      <c r="H9" s="4"/>
      <c r="I9" s="4"/>
      <c r="J9" s="1"/>
      <c r="K9" s="5"/>
    </row>
    <row r="10" spans="1:11" ht="84">
      <c r="A10" s="1" t="s">
        <v>138</v>
      </c>
      <c r="B10" s="29" t="s">
        <v>130</v>
      </c>
      <c r="C10" s="1" t="s">
        <v>296</v>
      </c>
      <c r="D10" s="6">
        <v>20</v>
      </c>
      <c r="E10" s="4"/>
      <c r="F10" s="4"/>
      <c r="G10" s="4"/>
      <c r="H10" s="4"/>
      <c r="I10" s="4"/>
      <c r="J10" s="1"/>
      <c r="K10" s="5"/>
    </row>
    <row r="11" spans="1:11" ht="84">
      <c r="A11" s="1" t="s">
        <v>139</v>
      </c>
      <c r="B11" s="29" t="s">
        <v>30</v>
      </c>
      <c r="C11" s="1" t="s">
        <v>296</v>
      </c>
      <c r="D11" s="6">
        <v>20</v>
      </c>
      <c r="E11" s="4"/>
      <c r="F11" s="4"/>
      <c r="G11" s="4"/>
      <c r="H11" s="4"/>
      <c r="I11" s="4"/>
      <c r="J11" s="1"/>
      <c r="K11" s="5"/>
    </row>
    <row r="12" spans="1:11" ht="84">
      <c r="A12" s="1" t="s">
        <v>167</v>
      </c>
      <c r="B12" s="29" t="s">
        <v>31</v>
      </c>
      <c r="C12" s="1" t="s">
        <v>296</v>
      </c>
      <c r="D12" s="6">
        <v>50</v>
      </c>
      <c r="E12" s="4"/>
      <c r="F12" s="4"/>
      <c r="G12" s="4"/>
      <c r="H12" s="4"/>
      <c r="I12" s="4"/>
      <c r="J12" s="1"/>
      <c r="K12" s="5"/>
    </row>
    <row r="13" spans="1:11" ht="84">
      <c r="A13" s="1" t="s">
        <v>168</v>
      </c>
      <c r="B13" s="29" t="s">
        <v>32</v>
      </c>
      <c r="C13" s="1" t="s">
        <v>296</v>
      </c>
      <c r="D13" s="6">
        <v>60</v>
      </c>
      <c r="E13" s="4"/>
      <c r="F13" s="4"/>
      <c r="G13" s="4"/>
      <c r="H13" s="4"/>
      <c r="I13" s="4"/>
      <c r="J13" s="1"/>
      <c r="K13" s="5"/>
    </row>
    <row r="14" spans="1:11" ht="48">
      <c r="A14" s="1" t="s">
        <v>172</v>
      </c>
      <c r="B14" s="29" t="s">
        <v>43</v>
      </c>
      <c r="C14" s="1" t="s">
        <v>296</v>
      </c>
      <c r="D14" s="6">
        <v>10</v>
      </c>
      <c r="E14" s="4"/>
      <c r="F14" s="4"/>
      <c r="G14" s="4"/>
      <c r="H14" s="4"/>
      <c r="I14" s="4"/>
      <c r="J14" s="1"/>
      <c r="K14" s="5"/>
    </row>
    <row r="15" spans="1:11" ht="24">
      <c r="A15" s="1" t="s">
        <v>229</v>
      </c>
      <c r="B15" s="29" t="s">
        <v>44</v>
      </c>
      <c r="C15" s="1" t="s">
        <v>296</v>
      </c>
      <c r="D15" s="6">
        <v>5</v>
      </c>
      <c r="E15" s="4"/>
      <c r="F15" s="4"/>
      <c r="G15" s="4"/>
      <c r="H15" s="4"/>
      <c r="I15" s="4"/>
      <c r="J15" s="1"/>
      <c r="K15" s="5"/>
    </row>
    <row r="16" spans="1:11" ht="81.75" customHeight="1">
      <c r="A16" s="1" t="s">
        <v>160</v>
      </c>
      <c r="B16" s="29" t="s">
        <v>317</v>
      </c>
      <c r="C16" s="1" t="s">
        <v>296</v>
      </c>
      <c r="D16" s="3">
        <v>200</v>
      </c>
      <c r="E16" s="4"/>
      <c r="F16" s="4"/>
      <c r="G16" s="4"/>
      <c r="H16" s="4"/>
      <c r="I16" s="4"/>
      <c r="J16" s="5"/>
      <c r="K16" s="5"/>
    </row>
    <row r="17" spans="1:11" ht="81.75" customHeight="1">
      <c r="A17" s="1" t="s">
        <v>162</v>
      </c>
      <c r="B17" s="29" t="s">
        <v>335</v>
      </c>
      <c r="C17" s="1" t="s">
        <v>296</v>
      </c>
      <c r="D17" s="3">
        <v>300</v>
      </c>
      <c r="E17" s="4"/>
      <c r="F17" s="4"/>
      <c r="G17" s="4"/>
      <c r="H17" s="4"/>
      <c r="I17" s="4"/>
      <c r="J17" s="5"/>
      <c r="K17" s="5"/>
    </row>
    <row r="18" spans="1:11" ht="12">
      <c r="A18" s="1"/>
      <c r="B18" s="1"/>
      <c r="C18" s="1"/>
      <c r="D18" s="1"/>
      <c r="E18" s="4" t="s">
        <v>355</v>
      </c>
      <c r="F18" s="4" t="s">
        <v>303</v>
      </c>
      <c r="G18" s="4">
        <f>SUM(G3:G17)</f>
        <v>0</v>
      </c>
      <c r="H18" s="4"/>
      <c r="I18" s="4">
        <f>SUM(I3:I17)</f>
        <v>0</v>
      </c>
      <c r="J18" s="4">
        <f>SUM(J3:J17)</f>
        <v>0</v>
      </c>
      <c r="K18" s="4"/>
    </row>
  </sheetData>
  <sheetProtection/>
  <printOptions/>
  <pageMargins left="0.12222222222222223" right="0.1798611111111111" top="0.38472222222222224" bottom="0.26458333333333334" header="0.14722222222222223" footer="0.027083333333333334"/>
  <pageSetup fitToHeight="0" fitToWidth="1" horizontalDpi="600" verticalDpi="600" orientation="landscape" paperSize="9" r:id="rId1"/>
  <headerFooter alignWithMargins="0">
    <oddHeader>&amp;C&amp;A</oddHeader>
    <oddFooter>&amp;CStrona &amp;P</oddFooter>
  </headerFooter>
  <rowBreaks count="1" manualBreakCount="1">
    <brk id="21" max="255" man="1"/>
  </rowBreaks>
</worksheet>
</file>

<file path=xl/worksheets/sheet39.xml><?xml version="1.0" encoding="utf-8"?>
<worksheet xmlns="http://schemas.openxmlformats.org/spreadsheetml/2006/main" xmlns:r="http://schemas.openxmlformats.org/officeDocument/2006/relationships">
  <sheetPr>
    <tabColor rgb="FFFFFF00"/>
  </sheetPr>
  <dimension ref="A1:IM6"/>
  <sheetViews>
    <sheetView zoomScaleSheetLayoutView="75" zoomScalePageLayoutView="0" workbookViewId="0" topLeftCell="A1">
      <selection activeCell="B1" sqref="B1"/>
    </sheetView>
  </sheetViews>
  <sheetFormatPr defaultColWidth="11.57421875" defaultRowHeight="12.75"/>
  <cols>
    <col min="1" max="1" width="9.7109375" style="36" bestFit="1" customWidth="1"/>
    <col min="2" max="2" width="60.00390625" style="36" customWidth="1"/>
    <col min="3" max="3" width="4.140625" style="36" customWidth="1"/>
    <col min="4" max="4" width="6.140625" style="56" customWidth="1"/>
    <col min="5" max="5" width="8.421875" style="30" customWidth="1"/>
    <col min="6" max="6" width="12.57421875" style="30" customWidth="1"/>
    <col min="7" max="7" width="10.28125" style="30" customWidth="1"/>
    <col min="8" max="8" width="9.7109375" style="30" customWidth="1"/>
    <col min="9" max="9" width="11.00390625" style="30" customWidth="1"/>
    <col min="10" max="10" width="11.57421875" style="30" customWidth="1"/>
    <col min="11" max="11" width="11.00390625" style="30" customWidth="1"/>
    <col min="12" max="16384" width="11.57421875" style="36" customWidth="1"/>
  </cols>
  <sheetData>
    <row r="1" spans="1:11" ht="31.5">
      <c r="A1" s="35"/>
      <c r="B1" s="100" t="s">
        <v>45</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6">
      <c r="A3" s="1" t="s">
        <v>165</v>
      </c>
      <c r="B3" s="29" t="s">
        <v>46</v>
      </c>
      <c r="C3" s="1" t="s">
        <v>296</v>
      </c>
      <c r="D3" s="6">
        <v>400</v>
      </c>
      <c r="E3" s="4"/>
      <c r="F3" s="4"/>
      <c r="G3" s="4"/>
      <c r="H3" s="4"/>
      <c r="I3" s="4"/>
      <c r="J3" s="1"/>
      <c r="K3" s="5"/>
    </row>
    <row r="4" spans="1:11" ht="84">
      <c r="A4" s="1" t="s">
        <v>166</v>
      </c>
      <c r="B4" s="29" t="s">
        <v>47</v>
      </c>
      <c r="C4" s="1" t="s">
        <v>296</v>
      </c>
      <c r="D4" s="6">
        <v>40</v>
      </c>
      <c r="E4" s="4"/>
      <c r="F4" s="4"/>
      <c r="G4" s="4"/>
      <c r="H4" s="4"/>
      <c r="I4" s="4"/>
      <c r="J4" s="1"/>
      <c r="K4" s="5"/>
    </row>
    <row r="5" spans="1:11" ht="24">
      <c r="A5" s="1" t="s">
        <v>136</v>
      </c>
      <c r="B5" s="29" t="s">
        <v>37</v>
      </c>
      <c r="C5" s="1" t="s">
        <v>296</v>
      </c>
      <c r="D5" s="6">
        <v>5000</v>
      </c>
      <c r="E5" s="4"/>
      <c r="F5" s="4"/>
      <c r="G5" s="4"/>
      <c r="H5" s="4"/>
      <c r="I5" s="4"/>
      <c r="J5" s="1"/>
      <c r="K5" s="5"/>
    </row>
    <row r="6" spans="1:11" ht="12">
      <c r="A6" s="1"/>
      <c r="B6" s="1"/>
      <c r="C6" s="1"/>
      <c r="D6" s="1"/>
      <c r="E6" s="4"/>
      <c r="F6" s="4" t="s">
        <v>303</v>
      </c>
      <c r="G6" s="4">
        <f>SUM(G3:G5)</f>
        <v>0</v>
      </c>
      <c r="H6" s="4">
        <f>SUM(H3:H5)</f>
        <v>0</v>
      </c>
      <c r="I6" s="4">
        <f>SUM(I3:I5)</f>
        <v>0</v>
      </c>
      <c r="J6" s="4">
        <f>SUM(J3:J5)</f>
        <v>0</v>
      </c>
      <c r="K6" s="4"/>
    </row>
  </sheetData>
  <sheetProtection/>
  <printOptions/>
  <pageMargins left="0.23750000000000002" right="0.1798611111111111" top="0.41805555555555557" bottom="0.26458333333333334" header="0.18055555555555555" footer="0.027083333333333334"/>
  <pageSetup horizontalDpi="300" verticalDpi="300" orientation="landscape" paperSize="9" scale="85" r:id="rId1"/>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M8"/>
  <sheetViews>
    <sheetView zoomScaleSheetLayoutView="75" zoomScalePageLayoutView="0" workbookViewId="0" topLeftCell="A1">
      <selection activeCell="B1" sqref="B1"/>
    </sheetView>
  </sheetViews>
  <sheetFormatPr defaultColWidth="11.57421875" defaultRowHeight="12.75"/>
  <cols>
    <col min="1" max="1" width="10.57421875" style="36" bestFit="1" customWidth="1"/>
    <col min="2" max="2" width="50.421875" style="36" customWidth="1"/>
    <col min="3" max="3" width="3.8515625" style="36" customWidth="1"/>
    <col min="4" max="4" width="8.28125" style="56" customWidth="1"/>
    <col min="5" max="5" width="7.140625" style="44" customWidth="1"/>
    <col min="6" max="6" width="6.7109375" style="44" customWidth="1"/>
    <col min="7" max="7" width="9.7109375" style="44" customWidth="1"/>
    <col min="8" max="8" width="8.140625" style="30" customWidth="1"/>
    <col min="9" max="9" width="9.57421875" style="30" customWidth="1"/>
    <col min="10" max="10" width="11.57421875" style="30" customWidth="1"/>
    <col min="11" max="11" width="11.00390625" style="32" customWidth="1"/>
    <col min="12" max="16384" width="11.57421875" style="36" customWidth="1"/>
  </cols>
  <sheetData>
    <row r="1" spans="1:10" ht="31.5">
      <c r="A1" s="90"/>
      <c r="B1" s="100" t="s">
        <v>173</v>
      </c>
      <c r="C1" s="35"/>
      <c r="D1" s="54"/>
      <c r="E1" s="41"/>
      <c r="F1" s="41"/>
      <c r="G1" s="41"/>
      <c r="H1" s="27"/>
      <c r="I1" s="27"/>
      <c r="J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60">
      <c r="A3" s="1" t="s">
        <v>164</v>
      </c>
      <c r="B3" s="29" t="s">
        <v>174</v>
      </c>
      <c r="C3" s="1" t="s">
        <v>296</v>
      </c>
      <c r="D3" s="34">
        <v>3000</v>
      </c>
      <c r="E3" s="42"/>
      <c r="F3" s="42"/>
      <c r="G3" s="43"/>
      <c r="H3" s="4"/>
      <c r="I3" s="4"/>
      <c r="J3" s="1"/>
      <c r="K3" s="5"/>
    </row>
    <row r="4" spans="1:11" ht="60">
      <c r="A4" s="1" t="s">
        <v>165</v>
      </c>
      <c r="B4" s="29" t="s">
        <v>175</v>
      </c>
      <c r="C4" s="1" t="s">
        <v>296</v>
      </c>
      <c r="D4" s="34">
        <v>100</v>
      </c>
      <c r="E4" s="42"/>
      <c r="F4" s="42"/>
      <c r="G4" s="43"/>
      <c r="H4" s="4"/>
      <c r="I4" s="4"/>
      <c r="J4" s="1"/>
      <c r="K4" s="5"/>
    </row>
    <row r="5" spans="1:11" ht="24">
      <c r="A5" s="1" t="s">
        <v>169</v>
      </c>
      <c r="B5" s="29" t="s">
        <v>235</v>
      </c>
      <c r="C5" s="1" t="s">
        <v>296</v>
      </c>
      <c r="D5" s="34">
        <v>200</v>
      </c>
      <c r="E5" s="42"/>
      <c r="F5" s="42"/>
      <c r="G5" s="43"/>
      <c r="H5" s="4"/>
      <c r="I5" s="4"/>
      <c r="J5" s="1"/>
      <c r="K5" s="5"/>
    </row>
    <row r="6" spans="1:11" ht="120">
      <c r="A6" s="1" t="s">
        <v>170</v>
      </c>
      <c r="B6" s="29" t="s">
        <v>373</v>
      </c>
      <c r="C6" s="1" t="s">
        <v>296</v>
      </c>
      <c r="D6" s="34">
        <v>1500</v>
      </c>
      <c r="E6" s="42"/>
      <c r="F6" s="42"/>
      <c r="G6" s="43"/>
      <c r="H6" s="4"/>
      <c r="I6" s="4"/>
      <c r="J6" s="1"/>
      <c r="K6" s="5"/>
    </row>
    <row r="7" spans="1:11" ht="120">
      <c r="A7" s="1" t="s">
        <v>171</v>
      </c>
      <c r="B7" s="29" t="s">
        <v>374</v>
      </c>
      <c r="C7" s="1" t="s">
        <v>296</v>
      </c>
      <c r="D7" s="34">
        <v>1000</v>
      </c>
      <c r="E7" s="42"/>
      <c r="F7" s="42"/>
      <c r="G7" s="43"/>
      <c r="H7" s="4"/>
      <c r="I7" s="4"/>
      <c r="J7" s="1"/>
      <c r="K7" s="5"/>
    </row>
    <row r="8" spans="1:11" ht="12">
      <c r="A8" s="1"/>
      <c r="B8" s="1"/>
      <c r="C8" s="1"/>
      <c r="D8" s="1"/>
      <c r="E8" s="4"/>
      <c r="F8" s="4" t="s">
        <v>303</v>
      </c>
      <c r="G8" s="4">
        <f>SUM(G3:G7)</f>
        <v>0</v>
      </c>
      <c r="H8" s="4">
        <f>SUM(H3:H7)</f>
        <v>0</v>
      </c>
      <c r="I8" s="4">
        <f>SUM(I3:I7)</f>
        <v>0</v>
      </c>
      <c r="J8" s="4">
        <f>SUM(J3:J7)</f>
        <v>0</v>
      </c>
      <c r="K8" s="4"/>
    </row>
  </sheetData>
  <sheetProtection/>
  <printOptions/>
  <pageMargins left="0.38680555555555557" right="0.34097222222222223" top="0.3631944444444445" bottom="0.26458333333333334" header="0.12569444444444444" footer="0.027083333333333334"/>
  <pageSetup fitToHeight="0" fitToWidth="1" horizontalDpi="300" verticalDpi="300" orientation="landscape" paperSize="9" r:id="rId1"/>
  <headerFooter alignWithMargins="0">
    <oddHeader>&amp;C&amp;A</oddHeader>
    <oddFooter>&amp;CStrona &amp;P</oddFooter>
  </headerFooter>
  <rowBreaks count="1" manualBreakCount="1">
    <brk id="8" max="255" man="1"/>
  </rowBreaks>
</worksheet>
</file>

<file path=xl/worksheets/sheet40.xml><?xml version="1.0" encoding="utf-8"?>
<worksheet xmlns="http://schemas.openxmlformats.org/spreadsheetml/2006/main" xmlns:r="http://schemas.openxmlformats.org/officeDocument/2006/relationships">
  <sheetPr>
    <tabColor rgb="FFFFFF00"/>
    <pageSetUpPr fitToPage="1"/>
  </sheetPr>
  <dimension ref="A1:IM8"/>
  <sheetViews>
    <sheetView zoomScaleSheetLayoutView="100" zoomScalePageLayoutView="0" workbookViewId="0" topLeftCell="A1">
      <selection activeCell="B1" sqref="B1"/>
    </sheetView>
  </sheetViews>
  <sheetFormatPr defaultColWidth="11.57421875" defaultRowHeight="12.75"/>
  <cols>
    <col min="1" max="1" width="10.57421875" style="36" bestFit="1" customWidth="1"/>
    <col min="2" max="2" width="51.28125" style="36" customWidth="1"/>
    <col min="3" max="3" width="4.140625" style="36" customWidth="1"/>
    <col min="4" max="4" width="8.57421875" style="56" customWidth="1"/>
    <col min="5" max="5" width="8.421875" style="32" customWidth="1"/>
    <col min="6" max="6" width="12.57421875" style="32" customWidth="1"/>
    <col min="7" max="7" width="10.28125" style="32" customWidth="1"/>
    <col min="8" max="8" width="9.7109375" style="32" customWidth="1"/>
    <col min="9" max="9" width="11.00390625" style="32" customWidth="1"/>
    <col min="10" max="10" width="11.57421875" style="32" customWidth="1"/>
    <col min="11" max="11" width="9.7109375" style="32" customWidth="1"/>
    <col min="12" max="16384" width="11.57421875" style="36" customWidth="1"/>
  </cols>
  <sheetData>
    <row r="1" spans="1:11" ht="14.25" customHeight="1">
      <c r="A1" s="35"/>
      <c r="B1" s="100" t="s">
        <v>38</v>
      </c>
      <c r="C1" s="35"/>
      <c r="D1" s="54"/>
      <c r="E1" s="31"/>
      <c r="F1" s="31"/>
      <c r="G1" s="31"/>
      <c r="H1" s="31"/>
      <c r="I1" s="31"/>
      <c r="J1" s="31"/>
      <c r="K1" s="31"/>
    </row>
    <row r="2" spans="1:247" s="20" customFormat="1" ht="36">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4">
      <c r="A3" s="1" t="s">
        <v>165</v>
      </c>
      <c r="B3" s="29" t="s">
        <v>41</v>
      </c>
      <c r="C3" s="1" t="s">
        <v>296</v>
      </c>
      <c r="D3" s="3">
        <v>50</v>
      </c>
      <c r="E3" s="4"/>
      <c r="F3" s="4"/>
      <c r="G3" s="4"/>
      <c r="H3" s="4"/>
      <c r="I3" s="4"/>
      <c r="J3" s="1"/>
      <c r="K3" s="5"/>
    </row>
    <row r="4" spans="1:11" ht="60">
      <c r="A4" s="1" t="s">
        <v>135</v>
      </c>
      <c r="B4" s="29" t="s">
        <v>59</v>
      </c>
      <c r="C4" s="1" t="s">
        <v>296</v>
      </c>
      <c r="D4" s="3">
        <v>5</v>
      </c>
      <c r="E4" s="4"/>
      <c r="F4" s="4"/>
      <c r="G4" s="4"/>
      <c r="H4" s="4"/>
      <c r="I4" s="4"/>
      <c r="J4" s="1"/>
      <c r="K4" s="5"/>
    </row>
    <row r="5" spans="1:11" ht="12">
      <c r="A5" s="1" t="s">
        <v>136</v>
      </c>
      <c r="B5" s="29" t="s">
        <v>60</v>
      </c>
      <c r="C5" s="1" t="s">
        <v>296</v>
      </c>
      <c r="D5" s="3">
        <v>5</v>
      </c>
      <c r="E5" s="4"/>
      <c r="F5" s="4"/>
      <c r="G5" s="4"/>
      <c r="H5" s="4"/>
      <c r="I5" s="4"/>
      <c r="J5" s="1"/>
      <c r="K5" s="5"/>
    </row>
    <row r="6" spans="1:11" ht="48">
      <c r="A6" s="1" t="s">
        <v>171</v>
      </c>
      <c r="B6" s="29" t="s">
        <v>344</v>
      </c>
      <c r="C6" s="1" t="s">
        <v>296</v>
      </c>
      <c r="D6" s="3">
        <v>1500</v>
      </c>
      <c r="E6" s="4"/>
      <c r="F6" s="4"/>
      <c r="G6" s="4"/>
      <c r="H6" s="4"/>
      <c r="I6" s="4"/>
      <c r="J6" s="1"/>
      <c r="K6" s="5"/>
    </row>
    <row r="7" spans="1:11" ht="84">
      <c r="A7" s="1" t="s">
        <v>172</v>
      </c>
      <c r="B7" s="29" t="s">
        <v>267</v>
      </c>
      <c r="C7" s="1" t="s">
        <v>296</v>
      </c>
      <c r="D7" s="6">
        <v>4000</v>
      </c>
      <c r="E7" s="4"/>
      <c r="F7" s="4"/>
      <c r="G7" s="4"/>
      <c r="H7" s="4"/>
      <c r="I7" s="4"/>
      <c r="J7" s="1"/>
      <c r="K7" s="5"/>
    </row>
    <row r="8" spans="1:11" ht="12">
      <c r="A8" s="1"/>
      <c r="B8" s="1"/>
      <c r="C8" s="1"/>
      <c r="D8" s="1"/>
      <c r="E8" s="4"/>
      <c r="F8" s="4" t="s">
        <v>303</v>
      </c>
      <c r="G8" s="4">
        <f>SUM(G3:G7)</f>
        <v>0</v>
      </c>
      <c r="H8" s="4">
        <f>SUM(H3:H7)</f>
        <v>0</v>
      </c>
      <c r="I8" s="4">
        <f>SUM(I3:I7)</f>
        <v>0</v>
      </c>
      <c r="J8" s="4">
        <f>SUM(J3:J7)</f>
        <v>0</v>
      </c>
      <c r="K8" s="4"/>
    </row>
  </sheetData>
  <sheetProtection/>
  <printOptions/>
  <pageMargins left="0.12222222222222223" right="0.1798611111111111" top="0.26458333333333334" bottom="0.26458333333333334" header="0.027083333333333334" footer="0.027083333333333334"/>
  <pageSetup fitToHeight="0" fitToWidth="1" horizontalDpi="300" verticalDpi="300" orientation="landscape" paperSize="9" scale="99" r:id="rId1"/>
  <headerFooter alignWithMargins="0">
    <oddHeader>&amp;C&amp;A</oddHeader>
    <oddFooter>&amp;CStrona &amp;P</oddFooter>
  </headerFooter>
</worksheet>
</file>

<file path=xl/worksheets/sheet41.xml><?xml version="1.0" encoding="utf-8"?>
<worksheet xmlns="http://schemas.openxmlformats.org/spreadsheetml/2006/main" xmlns:r="http://schemas.openxmlformats.org/officeDocument/2006/relationships">
  <sheetPr>
    <tabColor rgb="FFFFFF00"/>
  </sheetPr>
  <dimension ref="A1:IM5"/>
  <sheetViews>
    <sheetView zoomScaleSheetLayoutView="75" zoomScalePageLayoutView="0" workbookViewId="0" topLeftCell="A1">
      <selection activeCell="B1" sqref="B1"/>
    </sheetView>
  </sheetViews>
  <sheetFormatPr defaultColWidth="9.140625" defaultRowHeight="12.75"/>
  <cols>
    <col min="1" max="1" width="3.28125" style="36" customWidth="1"/>
    <col min="2" max="2" width="51.28125" style="36" customWidth="1"/>
    <col min="3" max="3" width="4.140625" style="36" customWidth="1"/>
    <col min="4" max="4" width="6.140625" style="56" customWidth="1"/>
    <col min="5" max="5" width="8.421875" style="32" customWidth="1"/>
    <col min="6" max="6" width="9.140625" style="32" customWidth="1"/>
    <col min="7" max="7" width="10.28125" style="32" customWidth="1"/>
    <col min="8" max="8" width="9.7109375" style="32" customWidth="1"/>
    <col min="9" max="9" width="11.00390625" style="32" customWidth="1"/>
    <col min="10" max="10" width="9.140625" style="20" customWidth="1"/>
    <col min="11" max="11" width="14.8515625" style="20" customWidth="1"/>
    <col min="12" max="16384" width="9.140625" style="20" customWidth="1"/>
  </cols>
  <sheetData>
    <row r="1" spans="1:9" ht="17.25" customHeight="1">
      <c r="A1" s="35"/>
      <c r="B1" s="100" t="s">
        <v>142</v>
      </c>
      <c r="C1" s="35"/>
      <c r="D1" s="54"/>
      <c r="E1" s="31"/>
      <c r="F1" s="31"/>
      <c r="G1" s="31"/>
      <c r="H1" s="31"/>
      <c r="I1" s="31"/>
    </row>
    <row r="2" spans="1:247"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60">
      <c r="A3" s="1">
        <v>1</v>
      </c>
      <c r="B3" s="29" t="s">
        <v>143</v>
      </c>
      <c r="C3" s="1" t="s">
        <v>296</v>
      </c>
      <c r="D3" s="6">
        <v>200</v>
      </c>
      <c r="E3" s="4"/>
      <c r="F3" s="4"/>
      <c r="G3" s="4"/>
      <c r="H3" s="4"/>
      <c r="I3" s="4"/>
      <c r="J3" s="1"/>
      <c r="K3" s="5"/>
    </row>
    <row r="4" spans="1:11" ht="24">
      <c r="A4" s="1">
        <v>3</v>
      </c>
      <c r="B4" s="29" t="s">
        <v>144</v>
      </c>
      <c r="C4" s="1" t="s">
        <v>296</v>
      </c>
      <c r="D4" s="6">
        <v>4000</v>
      </c>
      <c r="E4" s="4"/>
      <c r="F4" s="4"/>
      <c r="G4" s="4"/>
      <c r="H4" s="4"/>
      <c r="I4" s="4"/>
      <c r="J4" s="1"/>
      <c r="K4" s="5"/>
    </row>
    <row r="5" spans="1:11" ht="12">
      <c r="A5" s="1"/>
      <c r="B5" s="1"/>
      <c r="C5" s="1"/>
      <c r="D5" s="1"/>
      <c r="E5" s="4"/>
      <c r="F5" s="4" t="s">
        <v>303</v>
      </c>
      <c r="G5" s="4">
        <f>SUM(G3:G4)</f>
        <v>0</v>
      </c>
      <c r="H5" s="4">
        <f>SUM(H3:H4)</f>
        <v>0</v>
      </c>
      <c r="I5" s="4">
        <f>SUM(I3:I4)</f>
        <v>0</v>
      </c>
      <c r="J5" s="4">
        <f>SUM(J3:J4)</f>
        <v>0</v>
      </c>
      <c r="K5" s="4"/>
    </row>
  </sheetData>
  <sheetProtection/>
  <printOptions/>
  <pageMargins left="0.3527777777777778" right="0.3180555555555556" top="0.9840277777777778" bottom="0.9840277777777778" header="0.5118055555555556" footer="0.5118055555555556"/>
  <pageSetup horizontalDpi="300" verticalDpi="300" orientation="landscape" paperSize="9" scale="94" r:id="rId1"/>
</worksheet>
</file>

<file path=xl/worksheets/sheet42.xml><?xml version="1.0" encoding="utf-8"?>
<worksheet xmlns="http://schemas.openxmlformats.org/spreadsheetml/2006/main" xmlns:r="http://schemas.openxmlformats.org/officeDocument/2006/relationships">
  <sheetPr>
    <tabColor rgb="FFFF0000"/>
    <pageSetUpPr fitToPage="1"/>
  </sheetPr>
  <dimension ref="A1:IM10"/>
  <sheetViews>
    <sheetView zoomScaleSheetLayoutView="75" zoomScalePageLayoutView="0" workbookViewId="0" topLeftCell="A1">
      <selection activeCell="B1" sqref="B1"/>
    </sheetView>
  </sheetViews>
  <sheetFormatPr defaultColWidth="11.57421875" defaultRowHeight="12.75"/>
  <cols>
    <col min="1" max="1" width="10.57421875" style="36" bestFit="1" customWidth="1"/>
    <col min="2" max="2" width="50.57421875" style="36" customWidth="1"/>
    <col min="3" max="3" width="5.8515625" style="36" customWidth="1"/>
    <col min="4" max="4" width="6.140625" style="56" customWidth="1"/>
    <col min="5" max="5" width="8.421875" style="30" customWidth="1"/>
    <col min="6" max="6" width="12.57421875" style="30" customWidth="1"/>
    <col min="7" max="7" width="10.28125" style="30" customWidth="1"/>
    <col min="8" max="8" width="9.7109375" style="30" customWidth="1"/>
    <col min="9" max="9" width="11.00390625" style="30" customWidth="1"/>
    <col min="10" max="11" width="11.57421875" style="30" customWidth="1"/>
    <col min="12" max="16384" width="11.57421875" style="36" customWidth="1"/>
  </cols>
  <sheetData>
    <row r="1" spans="1:11" ht="15.75">
      <c r="A1" s="35"/>
      <c r="B1" s="100" t="s">
        <v>145</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6">
      <c r="A3" s="29" t="s">
        <v>166</v>
      </c>
      <c r="B3" s="29" t="s">
        <v>146</v>
      </c>
      <c r="C3" s="1" t="s">
        <v>248</v>
      </c>
      <c r="D3" s="3">
        <v>300</v>
      </c>
      <c r="E3" s="4"/>
      <c r="F3" s="4"/>
      <c r="G3" s="4"/>
      <c r="H3" s="4"/>
      <c r="I3" s="4"/>
      <c r="J3" s="1"/>
      <c r="K3" s="5"/>
    </row>
    <row r="4" spans="1:11" ht="24">
      <c r="A4" s="29" t="s">
        <v>135</v>
      </c>
      <c r="B4" s="29" t="s">
        <v>147</v>
      </c>
      <c r="C4" s="1" t="s">
        <v>296</v>
      </c>
      <c r="D4" s="3">
        <v>200</v>
      </c>
      <c r="E4" s="4"/>
      <c r="F4" s="4"/>
      <c r="G4" s="4"/>
      <c r="H4" s="4"/>
      <c r="I4" s="4"/>
      <c r="J4" s="1"/>
      <c r="K4" s="5"/>
    </row>
    <row r="5" spans="1:11" ht="36">
      <c r="A5" s="29" t="s">
        <v>137</v>
      </c>
      <c r="B5" s="29" t="s">
        <v>148</v>
      </c>
      <c r="C5" s="1" t="s">
        <v>296</v>
      </c>
      <c r="D5" s="3">
        <v>300</v>
      </c>
      <c r="E5" s="4"/>
      <c r="F5" s="4"/>
      <c r="G5" s="4"/>
      <c r="H5" s="4"/>
      <c r="I5" s="4"/>
      <c r="J5" s="1"/>
      <c r="K5" s="5"/>
    </row>
    <row r="6" spans="1:11" ht="12">
      <c r="A6" s="29" t="s">
        <v>170</v>
      </c>
      <c r="B6" s="29" t="s">
        <v>61</v>
      </c>
      <c r="C6" s="1" t="s">
        <v>296</v>
      </c>
      <c r="D6" s="3">
        <v>15</v>
      </c>
      <c r="E6" s="4"/>
      <c r="F6" s="4"/>
      <c r="G6" s="4"/>
      <c r="H6" s="4"/>
      <c r="I6" s="4"/>
      <c r="J6" s="1"/>
      <c r="K6" s="5"/>
    </row>
    <row r="7" spans="1:11" ht="12">
      <c r="A7" s="29" t="s">
        <v>171</v>
      </c>
      <c r="B7" s="29" t="s">
        <v>62</v>
      </c>
      <c r="C7" s="1" t="s">
        <v>296</v>
      </c>
      <c r="D7" s="3">
        <v>15</v>
      </c>
      <c r="E7" s="4"/>
      <c r="F7" s="4"/>
      <c r="G7" s="4"/>
      <c r="H7" s="4"/>
      <c r="I7" s="4"/>
      <c r="J7" s="1"/>
      <c r="K7" s="5"/>
    </row>
    <row r="8" spans="1:11" ht="12">
      <c r="A8" s="29" t="s">
        <v>172</v>
      </c>
      <c r="B8" s="29" t="s">
        <v>63</v>
      </c>
      <c r="C8" s="1" t="s">
        <v>296</v>
      </c>
      <c r="D8" s="3">
        <v>20</v>
      </c>
      <c r="E8" s="4"/>
      <c r="F8" s="4"/>
      <c r="G8" s="4"/>
      <c r="H8" s="4"/>
      <c r="I8" s="4"/>
      <c r="J8" s="1"/>
      <c r="K8" s="5"/>
    </row>
    <row r="9" spans="1:11" ht="24">
      <c r="A9" s="29" t="s">
        <v>231</v>
      </c>
      <c r="B9" s="29" t="s">
        <v>64</v>
      </c>
      <c r="C9" s="1" t="s">
        <v>296</v>
      </c>
      <c r="D9" s="3">
        <v>20</v>
      </c>
      <c r="E9" s="4"/>
      <c r="F9" s="4"/>
      <c r="G9" s="4"/>
      <c r="H9" s="4"/>
      <c r="I9" s="4"/>
      <c r="J9" s="1"/>
      <c r="K9" s="5"/>
    </row>
    <row r="10" spans="1:11" ht="12">
      <c r="A10" s="1"/>
      <c r="B10" s="1"/>
      <c r="C10" s="1"/>
      <c r="D10" s="1"/>
      <c r="E10" s="4"/>
      <c r="F10" s="4" t="s">
        <v>303</v>
      </c>
      <c r="G10" s="4">
        <f>SUM(G3:G9)</f>
        <v>0</v>
      </c>
      <c r="H10" s="4">
        <f>SUM(H3:H9)</f>
        <v>0</v>
      </c>
      <c r="I10" s="4">
        <f>SUM(I3:I9)</f>
        <v>0</v>
      </c>
      <c r="J10" s="4">
        <f>SUM(J3:J9)</f>
        <v>0</v>
      </c>
      <c r="K10" s="4"/>
    </row>
  </sheetData>
  <sheetProtection/>
  <printOptions/>
  <pageMargins left="0.30694444444444446" right="0.1798611111111111" top="0.26458333333333334" bottom="0.26458333333333334" header="0.027083333333333334" footer="0.027083333333333334"/>
  <pageSetup fitToHeight="0" fitToWidth="1" horizontalDpi="300" verticalDpi="300" orientation="landscape" paperSize="9" scale="98" r:id="rId1"/>
  <headerFooter alignWithMargins="0">
    <oddHeader>&amp;C&amp;A</oddHeader>
    <oddFooter>&amp;CStrona &amp;P</oddFooter>
  </headerFooter>
  <rowBreaks count="1" manualBreakCount="1">
    <brk id="11" max="255" man="1"/>
  </rowBreaks>
</worksheet>
</file>

<file path=xl/worksheets/sheet43.xml><?xml version="1.0" encoding="utf-8"?>
<worksheet xmlns="http://schemas.openxmlformats.org/spreadsheetml/2006/main" xmlns:r="http://schemas.openxmlformats.org/officeDocument/2006/relationships">
  <sheetPr>
    <tabColor rgb="FFFF0000"/>
    <pageSetUpPr fitToPage="1"/>
  </sheetPr>
  <dimension ref="A1:IM8"/>
  <sheetViews>
    <sheetView zoomScaleSheetLayoutView="75" zoomScalePageLayoutView="0" workbookViewId="0" topLeftCell="A1">
      <selection activeCell="B1" sqref="B1"/>
    </sheetView>
  </sheetViews>
  <sheetFormatPr defaultColWidth="11.57421875" defaultRowHeight="12.75"/>
  <cols>
    <col min="1" max="1" width="10.57421875" style="36" bestFit="1" customWidth="1"/>
    <col min="2" max="2" width="50.57421875" style="36" customWidth="1"/>
    <col min="3" max="3" width="5.8515625" style="36" customWidth="1"/>
    <col min="4" max="4" width="6.140625" style="56" customWidth="1"/>
    <col min="5" max="5" width="8.421875" style="30" customWidth="1"/>
    <col min="6" max="6" width="12.57421875" style="30" customWidth="1"/>
    <col min="7" max="7" width="10.28125" style="30" customWidth="1"/>
    <col min="8" max="8" width="9.7109375" style="30" customWidth="1"/>
    <col min="9" max="9" width="11.00390625" style="30" customWidth="1"/>
    <col min="10" max="10" width="11.57421875" style="30" customWidth="1"/>
    <col min="11" max="11" width="10.8515625" style="30" customWidth="1"/>
    <col min="12" max="16384" width="11.57421875" style="36" customWidth="1"/>
  </cols>
  <sheetData>
    <row r="1" spans="1:11" ht="15.75">
      <c r="A1" s="35"/>
      <c r="B1" s="100" t="s">
        <v>264</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72">
      <c r="A3" s="1" t="s">
        <v>166</v>
      </c>
      <c r="B3" s="29" t="s">
        <v>340</v>
      </c>
      <c r="C3" s="1" t="s">
        <v>296</v>
      </c>
      <c r="D3" s="3">
        <v>200</v>
      </c>
      <c r="E3" s="4"/>
      <c r="F3" s="4"/>
      <c r="G3" s="4"/>
      <c r="H3" s="4"/>
      <c r="I3" s="4"/>
      <c r="J3" s="1"/>
      <c r="K3" s="5"/>
    </row>
    <row r="4" spans="1:11" ht="24">
      <c r="A4" s="1" t="s">
        <v>138</v>
      </c>
      <c r="B4" s="29" t="s">
        <v>351</v>
      </c>
      <c r="C4" s="1" t="s">
        <v>296</v>
      </c>
      <c r="D4" s="3">
        <v>100</v>
      </c>
      <c r="E4" s="4"/>
      <c r="F4" s="4"/>
      <c r="G4" s="4"/>
      <c r="H4" s="4"/>
      <c r="I4" s="4"/>
      <c r="J4" s="1"/>
      <c r="K4" s="5"/>
    </row>
    <row r="5" spans="1:11" ht="12">
      <c r="A5" s="1" t="s">
        <v>139</v>
      </c>
      <c r="B5" s="29" t="s">
        <v>350</v>
      </c>
      <c r="C5" s="1" t="s">
        <v>296</v>
      </c>
      <c r="D5" s="3">
        <v>5</v>
      </c>
      <c r="E5" s="4"/>
      <c r="F5" s="4"/>
      <c r="G5" s="4"/>
      <c r="H5" s="4"/>
      <c r="I5" s="4"/>
      <c r="J5" s="1"/>
      <c r="K5" s="5"/>
    </row>
    <row r="6" spans="1:11" ht="24">
      <c r="A6" s="1" t="s">
        <v>167</v>
      </c>
      <c r="B6" s="29" t="s">
        <v>349</v>
      </c>
      <c r="C6" s="1" t="s">
        <v>296</v>
      </c>
      <c r="D6" s="3">
        <v>100</v>
      </c>
      <c r="E6" s="4"/>
      <c r="F6" s="4"/>
      <c r="G6" s="4"/>
      <c r="H6" s="4"/>
      <c r="I6" s="4"/>
      <c r="J6" s="1"/>
      <c r="K6" s="5"/>
    </row>
    <row r="7" spans="1:11" ht="12">
      <c r="A7" s="1" t="s">
        <v>168</v>
      </c>
      <c r="B7" s="59" t="s">
        <v>265</v>
      </c>
      <c r="C7" s="9" t="s">
        <v>296</v>
      </c>
      <c r="D7" s="7">
        <v>30</v>
      </c>
      <c r="E7" s="8"/>
      <c r="F7" s="8"/>
      <c r="G7" s="8"/>
      <c r="H7" s="8"/>
      <c r="I7" s="8"/>
      <c r="J7" s="9"/>
      <c r="K7" s="10"/>
    </row>
    <row r="8" spans="1:11" ht="12">
      <c r="A8" s="1"/>
      <c r="B8" s="1"/>
      <c r="C8" s="1"/>
      <c r="D8" s="1"/>
      <c r="E8" s="4"/>
      <c r="F8" s="4" t="s">
        <v>303</v>
      </c>
      <c r="G8" s="4">
        <f>SUM(G3:G7)</f>
        <v>0</v>
      </c>
      <c r="H8" s="4">
        <f>SUM(H3:H7)</f>
        <v>0</v>
      </c>
      <c r="I8" s="4">
        <f>SUM(I3:I7)</f>
        <v>0</v>
      </c>
      <c r="J8" s="4">
        <f>SUM(J3:J7)</f>
        <v>0</v>
      </c>
      <c r="K8" s="4"/>
    </row>
  </sheetData>
  <sheetProtection/>
  <printOptions/>
  <pageMargins left="0.30694444444444446" right="0.1798611111111111" top="0.26458333333333334" bottom="0.26458333333333334" header="0.027083333333333334" footer="0.027083333333333334"/>
  <pageSetup fitToHeight="0" fitToWidth="1" horizontalDpi="300" verticalDpi="300" orientation="landscape" paperSize="9" scale="98" r:id="rId1"/>
  <headerFooter alignWithMargins="0">
    <oddHeader>&amp;C&amp;A</oddHeader>
    <oddFooter>&amp;CStrona &amp;P</oddFooter>
  </headerFooter>
  <rowBreaks count="1" manualBreakCount="1">
    <brk id="9" max="255" man="1"/>
  </rowBreaks>
</worksheet>
</file>

<file path=xl/worksheets/sheet44.xml><?xml version="1.0" encoding="utf-8"?>
<worksheet xmlns="http://schemas.openxmlformats.org/spreadsheetml/2006/main" xmlns:r="http://schemas.openxmlformats.org/officeDocument/2006/relationships">
  <sheetPr>
    <tabColor rgb="FFFFFF00"/>
    <pageSetUpPr fitToPage="1"/>
  </sheetPr>
  <dimension ref="A1:IM18"/>
  <sheetViews>
    <sheetView zoomScaleSheetLayoutView="75" zoomScalePageLayoutView="0" workbookViewId="0" topLeftCell="A1">
      <selection activeCell="B1" sqref="B1"/>
    </sheetView>
  </sheetViews>
  <sheetFormatPr defaultColWidth="11.57421875" defaultRowHeight="12.75"/>
  <cols>
    <col min="1" max="1" width="11.7109375" style="84" customWidth="1"/>
    <col min="2" max="2" width="61.140625" style="36" customWidth="1"/>
    <col min="3" max="3" width="4.140625" style="36" customWidth="1"/>
    <col min="4" max="4" width="7.28125" style="56" customWidth="1"/>
    <col min="5" max="5" width="8.421875" style="30" customWidth="1"/>
    <col min="6" max="6" width="12.57421875" style="30" customWidth="1"/>
    <col min="7" max="7" width="10.28125" style="30" customWidth="1"/>
    <col min="8" max="8" width="9.7109375" style="30" customWidth="1"/>
    <col min="9" max="9" width="11.00390625" style="30" customWidth="1"/>
    <col min="10" max="10" width="11.57421875" style="36" customWidth="1"/>
    <col min="11" max="11" width="10.00390625" style="36" customWidth="1"/>
    <col min="12" max="16384" width="11.57421875" style="36" customWidth="1"/>
  </cols>
  <sheetData>
    <row r="1" spans="1:9" ht="15.75">
      <c r="A1" s="83"/>
      <c r="B1" s="100" t="s">
        <v>65</v>
      </c>
      <c r="C1" s="35"/>
      <c r="D1" s="54"/>
      <c r="E1" s="27"/>
      <c r="F1" s="27"/>
      <c r="G1" s="27"/>
      <c r="H1" s="27"/>
      <c r="I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4">
      <c r="A3" s="29" t="s">
        <v>164</v>
      </c>
      <c r="B3" s="78" t="s">
        <v>331</v>
      </c>
      <c r="C3" s="1" t="s">
        <v>296</v>
      </c>
      <c r="D3" s="3">
        <v>10</v>
      </c>
      <c r="E3" s="4"/>
      <c r="F3" s="4"/>
      <c r="G3" s="4"/>
      <c r="H3" s="4"/>
      <c r="I3" s="4"/>
      <c r="J3" s="1"/>
      <c r="K3" s="5"/>
    </row>
    <row r="4" spans="1:11" ht="24">
      <c r="A4" s="29" t="s">
        <v>165</v>
      </c>
      <c r="B4" s="78" t="s">
        <v>332</v>
      </c>
      <c r="C4" s="1" t="s">
        <v>296</v>
      </c>
      <c r="D4" s="3">
        <v>10</v>
      </c>
      <c r="E4" s="4"/>
      <c r="F4" s="4"/>
      <c r="G4" s="4"/>
      <c r="H4" s="4"/>
      <c r="I4" s="4"/>
      <c r="J4" s="1"/>
      <c r="K4" s="5"/>
    </row>
    <row r="5" spans="1:11" ht="24">
      <c r="A5" s="29" t="s">
        <v>166</v>
      </c>
      <c r="B5" s="37" t="s">
        <v>333</v>
      </c>
      <c r="C5" s="1" t="s">
        <v>296</v>
      </c>
      <c r="D5" s="3">
        <v>60</v>
      </c>
      <c r="E5" s="4"/>
      <c r="F5" s="4"/>
      <c r="G5" s="4"/>
      <c r="H5" s="4"/>
      <c r="I5" s="4"/>
      <c r="J5" s="1"/>
      <c r="K5" s="5"/>
    </row>
    <row r="6" spans="1:11" ht="24">
      <c r="A6" s="29" t="s">
        <v>133</v>
      </c>
      <c r="B6" s="28" t="s">
        <v>334</v>
      </c>
      <c r="C6" s="1" t="s">
        <v>296</v>
      </c>
      <c r="D6" s="3">
        <v>30</v>
      </c>
      <c r="E6" s="4"/>
      <c r="F6" s="4"/>
      <c r="G6" s="4"/>
      <c r="H6" s="4"/>
      <c r="I6" s="4"/>
      <c r="J6" s="1"/>
      <c r="K6" s="5"/>
    </row>
    <row r="7" spans="1:11" ht="36">
      <c r="A7" s="29" t="s">
        <v>137</v>
      </c>
      <c r="B7" s="78" t="s">
        <v>152</v>
      </c>
      <c r="C7" s="1" t="s">
        <v>296</v>
      </c>
      <c r="D7" s="3">
        <v>150</v>
      </c>
      <c r="E7" s="4"/>
      <c r="F7" s="4"/>
      <c r="G7" s="4"/>
      <c r="H7" s="4"/>
      <c r="I7" s="4"/>
      <c r="J7" s="1"/>
      <c r="K7" s="5"/>
    </row>
    <row r="8" spans="1:11" ht="36">
      <c r="A8" s="29" t="s">
        <v>138</v>
      </c>
      <c r="B8" s="78" t="s">
        <v>153</v>
      </c>
      <c r="C8" s="1" t="s">
        <v>296</v>
      </c>
      <c r="D8" s="3">
        <v>500</v>
      </c>
      <c r="E8" s="4"/>
      <c r="F8" s="4"/>
      <c r="G8" s="4"/>
      <c r="H8" s="4"/>
      <c r="I8" s="4"/>
      <c r="J8" s="1"/>
      <c r="K8" s="5"/>
    </row>
    <row r="9" spans="1:11" ht="24">
      <c r="A9" s="29" t="s">
        <v>139</v>
      </c>
      <c r="B9" s="78" t="s">
        <v>154</v>
      </c>
      <c r="C9" s="1" t="s">
        <v>296</v>
      </c>
      <c r="D9" s="3">
        <v>2500</v>
      </c>
      <c r="E9" s="4"/>
      <c r="F9" s="4"/>
      <c r="G9" s="4"/>
      <c r="H9" s="4"/>
      <c r="I9" s="4"/>
      <c r="J9" s="1"/>
      <c r="K9" s="5"/>
    </row>
    <row r="10" spans="1:11" ht="12">
      <c r="A10" s="29" t="s">
        <v>172</v>
      </c>
      <c r="B10" s="78" t="s">
        <v>66</v>
      </c>
      <c r="C10" s="1" t="s">
        <v>296</v>
      </c>
      <c r="D10" s="3">
        <v>50</v>
      </c>
      <c r="E10" s="4"/>
      <c r="F10" s="4"/>
      <c r="G10" s="4"/>
      <c r="H10" s="4"/>
      <c r="I10" s="4"/>
      <c r="J10" s="1"/>
      <c r="K10" s="5"/>
    </row>
    <row r="11" spans="1:11" ht="12">
      <c r="A11" s="29" t="s">
        <v>231</v>
      </c>
      <c r="B11" s="29" t="s">
        <v>67</v>
      </c>
      <c r="C11" s="1" t="s">
        <v>296</v>
      </c>
      <c r="D11" s="3">
        <v>10</v>
      </c>
      <c r="E11" s="4"/>
      <c r="F11" s="4"/>
      <c r="G11" s="4"/>
      <c r="H11" s="4"/>
      <c r="I11" s="4"/>
      <c r="J11" s="1"/>
      <c r="K11" s="5"/>
    </row>
    <row r="12" spans="1:11" ht="60">
      <c r="A12" s="29" t="s">
        <v>71</v>
      </c>
      <c r="B12" s="29" t="s">
        <v>157</v>
      </c>
      <c r="C12" s="1" t="s">
        <v>296</v>
      </c>
      <c r="D12" s="3">
        <v>10</v>
      </c>
      <c r="E12" s="4"/>
      <c r="F12" s="4"/>
      <c r="G12" s="4"/>
      <c r="H12" s="4"/>
      <c r="I12" s="4"/>
      <c r="J12" s="1"/>
      <c r="K12" s="5"/>
    </row>
    <row r="13" spans="1:11" ht="60">
      <c r="A13" s="29" t="s">
        <v>72</v>
      </c>
      <c r="B13" s="29" t="s">
        <v>378</v>
      </c>
      <c r="C13" s="1" t="s">
        <v>296</v>
      </c>
      <c r="D13" s="3">
        <v>600</v>
      </c>
      <c r="E13" s="4"/>
      <c r="F13" s="4"/>
      <c r="G13" s="4"/>
      <c r="H13" s="4"/>
      <c r="I13" s="4"/>
      <c r="J13" s="1"/>
      <c r="K13" s="5"/>
    </row>
    <row r="14" spans="1:11" ht="72">
      <c r="A14" s="29" t="s">
        <v>213</v>
      </c>
      <c r="B14" s="78" t="s">
        <v>10</v>
      </c>
      <c r="C14" s="1" t="s">
        <v>296</v>
      </c>
      <c r="D14" s="3">
        <v>60</v>
      </c>
      <c r="E14" s="4"/>
      <c r="F14" s="4"/>
      <c r="G14" s="4"/>
      <c r="H14" s="4"/>
      <c r="I14" s="4"/>
      <c r="J14" s="1"/>
      <c r="K14" s="5"/>
    </row>
    <row r="15" spans="1:11" ht="24">
      <c r="A15" s="29" t="s">
        <v>22</v>
      </c>
      <c r="B15" s="29" t="s">
        <v>12</v>
      </c>
      <c r="C15" s="1" t="s">
        <v>296</v>
      </c>
      <c r="D15" s="3">
        <v>400</v>
      </c>
      <c r="E15" s="4"/>
      <c r="F15" s="4"/>
      <c r="G15" s="4"/>
      <c r="H15" s="4"/>
      <c r="I15" s="4"/>
      <c r="J15" s="1"/>
      <c r="K15" s="5"/>
    </row>
    <row r="16" spans="1:11" ht="24">
      <c r="A16" s="29" t="s">
        <v>158</v>
      </c>
      <c r="B16" s="78" t="s">
        <v>13</v>
      </c>
      <c r="C16" s="1" t="s">
        <v>296</v>
      </c>
      <c r="D16" s="3">
        <v>10</v>
      </c>
      <c r="E16" s="4"/>
      <c r="F16" s="4"/>
      <c r="G16" s="4"/>
      <c r="H16" s="4"/>
      <c r="I16" s="4"/>
      <c r="J16" s="1"/>
      <c r="K16" s="5"/>
    </row>
    <row r="17" spans="1:11" ht="48">
      <c r="A17" s="29" t="s">
        <v>11</v>
      </c>
      <c r="B17" s="78" t="s">
        <v>14</v>
      </c>
      <c r="C17" s="1" t="s">
        <v>296</v>
      </c>
      <c r="D17" s="3">
        <v>500</v>
      </c>
      <c r="E17" s="4"/>
      <c r="F17" s="4"/>
      <c r="G17" s="4"/>
      <c r="H17" s="4"/>
      <c r="I17" s="4"/>
      <c r="J17" s="1"/>
      <c r="K17" s="5"/>
    </row>
    <row r="18" spans="1:11" ht="12">
      <c r="A18" s="29"/>
      <c r="B18" s="1"/>
      <c r="C18" s="1"/>
      <c r="D18" s="1"/>
      <c r="E18" s="4"/>
      <c r="F18" s="4" t="s">
        <v>303</v>
      </c>
      <c r="G18" s="4">
        <f>SUM(G3:G17)</f>
        <v>0</v>
      </c>
      <c r="H18" s="4">
        <f>SUM(H3:H17)</f>
        <v>0</v>
      </c>
      <c r="I18" s="4">
        <f>SUM(I3:I17)</f>
        <v>0</v>
      </c>
      <c r="J18" s="4">
        <f>SUM(J3:J17)</f>
        <v>0</v>
      </c>
      <c r="K18" s="4"/>
    </row>
  </sheetData>
  <sheetProtection/>
  <printOptions/>
  <pageMargins left="0.12222222222222223" right="0.1798611111111111" top="0.26458333333333334" bottom="0.26458333333333334" header="0.027083333333333334" footer="0.027083333333333334"/>
  <pageSetup fitToHeight="1" fitToWidth="1" horizontalDpi="300" verticalDpi="300" orientation="landscape" paperSize="9" scale="93" r:id="rId1"/>
  <headerFooter alignWithMargins="0">
    <oddHeader>&amp;C&amp;A</oddHeader>
    <oddFooter>&amp;CStrona &amp;P</oddFooter>
  </headerFooter>
  <rowBreaks count="2" manualBreakCount="2">
    <brk id="12" max="255" man="1"/>
    <brk id="18" max="255" man="1"/>
  </rowBreaks>
</worksheet>
</file>

<file path=xl/worksheets/sheet45.xml><?xml version="1.0" encoding="utf-8"?>
<worksheet xmlns="http://schemas.openxmlformats.org/spreadsheetml/2006/main" xmlns:r="http://schemas.openxmlformats.org/officeDocument/2006/relationships">
  <sheetPr>
    <tabColor theme="1"/>
  </sheetPr>
  <dimension ref="A1:IM5"/>
  <sheetViews>
    <sheetView zoomScaleSheetLayoutView="75" zoomScalePageLayoutView="0" workbookViewId="0" topLeftCell="A1">
      <selection activeCell="B1" sqref="B1"/>
    </sheetView>
  </sheetViews>
  <sheetFormatPr defaultColWidth="11.8515625" defaultRowHeight="12.75"/>
  <cols>
    <col min="1" max="1" width="4.140625" style="20" customWidth="1"/>
    <col min="2" max="2" width="50.7109375" style="75" customWidth="1"/>
    <col min="3" max="3" width="4.8515625" style="20" customWidth="1"/>
    <col min="4" max="4" width="6.140625" style="20" customWidth="1"/>
    <col min="5" max="5" width="10.00390625" style="20" customWidth="1"/>
    <col min="6" max="6" width="7.00390625" style="20" customWidth="1"/>
    <col min="7" max="7" width="9.7109375" style="20" customWidth="1"/>
    <col min="8" max="8" width="9.421875" style="20" customWidth="1"/>
    <col min="9" max="9" width="9.8515625" style="20" customWidth="1"/>
    <col min="10" max="10" width="11.8515625" style="20" customWidth="1"/>
    <col min="11" max="11" width="11.7109375" style="20" customWidth="1"/>
    <col min="12" max="16384" width="11.8515625" style="20" customWidth="1"/>
  </cols>
  <sheetData>
    <row r="1" ht="15.75">
      <c r="B1" s="100" t="s">
        <v>15</v>
      </c>
    </row>
    <row r="2" spans="1:247"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12">
      <c r="A3" s="1">
        <v>1</v>
      </c>
      <c r="B3" s="29" t="s">
        <v>346</v>
      </c>
      <c r="C3" s="1" t="s">
        <v>248</v>
      </c>
      <c r="D3" s="6">
        <v>100</v>
      </c>
      <c r="E3" s="4"/>
      <c r="F3" s="4"/>
      <c r="G3" s="4"/>
      <c r="H3" s="4"/>
      <c r="I3" s="4"/>
      <c r="J3" s="4"/>
      <c r="K3" s="1"/>
    </row>
    <row r="4" spans="1:11" ht="24">
      <c r="A4" s="1">
        <v>2</v>
      </c>
      <c r="B4" s="29" t="s">
        <v>347</v>
      </c>
      <c r="C4" s="1" t="s">
        <v>248</v>
      </c>
      <c r="D4" s="6">
        <v>20</v>
      </c>
      <c r="E4" s="4"/>
      <c r="F4" s="4"/>
      <c r="G4" s="4"/>
      <c r="H4" s="4"/>
      <c r="I4" s="4"/>
      <c r="J4" s="4"/>
      <c r="K4" s="1"/>
    </row>
    <row r="5" spans="1:11" ht="12">
      <c r="A5" s="1"/>
      <c r="B5" s="1"/>
      <c r="C5" s="1"/>
      <c r="D5" s="1"/>
      <c r="E5" s="4"/>
      <c r="F5" s="4" t="s">
        <v>303</v>
      </c>
      <c r="G5" s="4">
        <f>SUM(G3:G4)</f>
        <v>0</v>
      </c>
      <c r="H5" s="4">
        <f>SUM(H3:H4)</f>
        <v>0</v>
      </c>
      <c r="I5" s="4">
        <f>SUM(I3:I4)</f>
        <v>0</v>
      </c>
      <c r="J5" s="4"/>
      <c r="K5" s="4"/>
    </row>
  </sheetData>
  <sheetProtection/>
  <printOptions/>
  <pageMargins left="0.2638888888888889" right="0.275" top="1.0527777777777778" bottom="1.0527777777777778" header="0.7875" footer="0.7875"/>
  <pageSetup horizontalDpi="300" verticalDpi="300" orientation="landscape" paperSize="9" scale="97" r:id="rId1"/>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sheetPr>
    <tabColor rgb="FFFFFF00"/>
  </sheetPr>
  <dimension ref="A1:IM4"/>
  <sheetViews>
    <sheetView zoomScaleSheetLayoutView="75" zoomScalePageLayoutView="0" workbookViewId="0" topLeftCell="A1">
      <selection activeCell="B1" sqref="B1"/>
    </sheetView>
  </sheetViews>
  <sheetFormatPr defaultColWidth="11.7109375" defaultRowHeight="12.75"/>
  <cols>
    <col min="1" max="1" width="4.140625" style="20" customWidth="1"/>
    <col min="2" max="2" width="54.28125" style="75" customWidth="1"/>
    <col min="3" max="3" width="4.8515625" style="20" customWidth="1"/>
    <col min="4" max="4" width="6.140625" style="20" customWidth="1"/>
    <col min="5" max="5" width="7.00390625" style="20" customWidth="1"/>
    <col min="6" max="6" width="6.140625" style="20" customWidth="1"/>
    <col min="7" max="7" width="8.421875" style="20" customWidth="1"/>
    <col min="8" max="8" width="7.8515625" style="20" customWidth="1"/>
    <col min="9" max="9" width="10.57421875" style="20" customWidth="1"/>
    <col min="10" max="10" width="11.7109375" style="20" customWidth="1"/>
    <col min="11" max="11" width="11.28125" style="20" customWidth="1"/>
    <col min="12" max="16384" width="11.7109375" style="20" customWidth="1"/>
  </cols>
  <sheetData>
    <row r="1" ht="23.25" customHeight="1">
      <c r="B1" s="100" t="s">
        <v>16</v>
      </c>
    </row>
    <row r="2" spans="1:247"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45" customHeight="1">
      <c r="A3" s="1">
        <v>2</v>
      </c>
      <c r="B3" s="29" t="s">
        <v>377</v>
      </c>
      <c r="C3" s="1" t="s">
        <v>248</v>
      </c>
      <c r="D3" s="6">
        <v>50</v>
      </c>
      <c r="E3" s="4"/>
      <c r="F3" s="4"/>
      <c r="G3" s="4"/>
      <c r="H3" s="4"/>
      <c r="I3" s="4"/>
      <c r="J3" s="1"/>
      <c r="K3" s="5"/>
    </row>
    <row r="4" spans="1:11" ht="12">
      <c r="A4" s="1"/>
      <c r="B4" s="1"/>
      <c r="C4" s="1"/>
      <c r="D4" s="1"/>
      <c r="E4" s="4"/>
      <c r="F4" s="4" t="s">
        <v>303</v>
      </c>
      <c r="G4" s="4">
        <f>SUM(G3:G3)</f>
        <v>0</v>
      </c>
      <c r="H4" s="4">
        <f>SUM(H3:H3)</f>
        <v>0</v>
      </c>
      <c r="I4" s="4">
        <f>SUM(I3:I3)</f>
        <v>0</v>
      </c>
      <c r="J4" s="4">
        <f>SUM(J3:J3)</f>
        <v>0</v>
      </c>
      <c r="K4" s="4"/>
    </row>
  </sheetData>
  <sheetProtection/>
  <printOptions/>
  <pageMargins left="0.28611111111111115" right="0.25277777777777777"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7.xml><?xml version="1.0" encoding="utf-8"?>
<worksheet xmlns="http://schemas.openxmlformats.org/spreadsheetml/2006/main" xmlns:r="http://schemas.openxmlformats.org/officeDocument/2006/relationships">
  <sheetPr>
    <tabColor rgb="FFFFFF00"/>
  </sheetPr>
  <dimension ref="A1:IM4"/>
  <sheetViews>
    <sheetView zoomScaleSheetLayoutView="75" zoomScalePageLayoutView="0" workbookViewId="0" topLeftCell="A1">
      <selection activeCell="B1" sqref="B1"/>
    </sheetView>
  </sheetViews>
  <sheetFormatPr defaultColWidth="11.7109375" defaultRowHeight="12.75"/>
  <cols>
    <col min="1" max="1" width="4.421875" style="20" customWidth="1"/>
    <col min="2" max="2" width="47.421875" style="20" customWidth="1"/>
    <col min="3" max="3" width="7.140625" style="20" customWidth="1"/>
    <col min="4" max="4" width="6.421875" style="20" customWidth="1"/>
    <col min="5" max="5" width="7.8515625" style="20" customWidth="1"/>
    <col min="6" max="6" width="6.28125" style="20" customWidth="1"/>
    <col min="7" max="7" width="8.8515625" style="20" customWidth="1"/>
    <col min="8" max="9" width="8.7109375" style="20" customWidth="1"/>
    <col min="10" max="10" width="11.7109375" style="20" customWidth="1"/>
    <col min="11" max="16384" width="11.7109375" style="20" customWidth="1"/>
  </cols>
  <sheetData>
    <row r="1" spans="1:9" ht="15.75">
      <c r="A1" s="77"/>
      <c r="B1" s="100" t="s">
        <v>70</v>
      </c>
      <c r="C1" s="77"/>
      <c r="D1" s="19"/>
      <c r="E1" s="19"/>
      <c r="F1" s="19"/>
      <c r="G1" s="19"/>
      <c r="H1" s="19"/>
      <c r="I1" s="19"/>
    </row>
    <row r="2" spans="1:247"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60">
      <c r="A3" s="1">
        <v>2</v>
      </c>
      <c r="B3" s="29" t="s">
        <v>17</v>
      </c>
      <c r="C3" s="1" t="s">
        <v>296</v>
      </c>
      <c r="D3" s="6">
        <v>100</v>
      </c>
      <c r="E3" s="4"/>
      <c r="F3" s="4"/>
      <c r="G3" s="4"/>
      <c r="H3" s="4"/>
      <c r="I3" s="4"/>
      <c r="J3" s="1"/>
      <c r="K3" s="5"/>
    </row>
    <row r="4" spans="1:11" ht="12">
      <c r="A4" s="1"/>
      <c r="B4" s="1"/>
      <c r="C4" s="1"/>
      <c r="D4" s="1"/>
      <c r="E4" s="4"/>
      <c r="F4" s="4" t="s">
        <v>303</v>
      </c>
      <c r="G4" s="4">
        <f>SUM(G3:G3)</f>
        <v>0</v>
      </c>
      <c r="H4" s="4">
        <f>SUM(H3:H3)</f>
        <v>0</v>
      </c>
      <c r="I4" s="4">
        <f>SUM(I3:I3)</f>
        <v>0</v>
      </c>
      <c r="J4" s="4">
        <f>SUM(J3:J3)</f>
        <v>0</v>
      </c>
      <c r="K4" s="4"/>
    </row>
  </sheetData>
  <sheetProtection/>
  <printOptions/>
  <pageMargins left="0.23750000000000002" right="0.7875" top="0.5868055555555556" bottom="1.0527777777777778" header="0.3215277777777778" footer="0.7875"/>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48.xml><?xml version="1.0" encoding="utf-8"?>
<worksheet xmlns="http://schemas.openxmlformats.org/spreadsheetml/2006/main" xmlns:r="http://schemas.openxmlformats.org/officeDocument/2006/relationships">
  <sheetPr>
    <tabColor rgb="FFFFFF00"/>
    <pageSetUpPr fitToPage="1"/>
  </sheetPr>
  <dimension ref="A1:IM8"/>
  <sheetViews>
    <sheetView zoomScaleSheetLayoutView="90" zoomScalePageLayoutView="0" workbookViewId="0" topLeftCell="A1">
      <selection activeCell="B1" sqref="B1"/>
    </sheetView>
  </sheetViews>
  <sheetFormatPr defaultColWidth="11.57421875" defaultRowHeight="12.75"/>
  <cols>
    <col min="1" max="1" width="3.00390625" style="20" bestFit="1" customWidth="1"/>
    <col min="2" max="2" width="52.421875" style="20" customWidth="1"/>
    <col min="3" max="3" width="4.57421875" style="20" customWidth="1"/>
    <col min="4" max="4" width="7.140625" style="20" customWidth="1"/>
    <col min="5" max="5" width="13.57421875" style="20" customWidth="1"/>
    <col min="6" max="6" width="14.421875" style="20" customWidth="1"/>
    <col min="7" max="7" width="13.00390625" style="20" customWidth="1"/>
    <col min="8" max="8" width="11.8515625" style="20" customWidth="1"/>
    <col min="9" max="11" width="11.57421875" style="20" customWidth="1"/>
    <col min="12" max="16384" width="11.57421875" style="20" customWidth="1"/>
  </cols>
  <sheetData>
    <row r="1" spans="2:9" ht="15.75">
      <c r="B1" s="99" t="s">
        <v>219</v>
      </c>
      <c r="C1" s="98"/>
      <c r="D1" s="98"/>
      <c r="E1" s="98"/>
      <c r="F1" s="98"/>
      <c r="G1" s="98"/>
      <c r="H1" s="98"/>
      <c r="I1" s="98"/>
    </row>
    <row r="2" spans="1:247"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54" customHeight="1">
      <c r="A3" s="103">
        <v>1</v>
      </c>
      <c r="B3" s="29" t="s">
        <v>220</v>
      </c>
      <c r="C3" s="48" t="s">
        <v>248</v>
      </c>
      <c r="D3" s="49">
        <v>6500</v>
      </c>
      <c r="E3" s="50"/>
      <c r="F3" s="23"/>
      <c r="G3" s="23"/>
      <c r="H3" s="23"/>
      <c r="I3" s="23"/>
      <c r="J3" s="51"/>
      <c r="K3" s="52"/>
    </row>
    <row r="4" spans="1:11" ht="72">
      <c r="A4" s="103">
        <v>2</v>
      </c>
      <c r="B4" s="29" t="s">
        <v>221</v>
      </c>
      <c r="C4" s="48" t="s">
        <v>248</v>
      </c>
      <c r="D4" s="49">
        <v>800</v>
      </c>
      <c r="E4" s="50"/>
      <c r="F4" s="23"/>
      <c r="G4" s="23"/>
      <c r="H4" s="23"/>
      <c r="I4" s="23"/>
      <c r="J4" s="51"/>
      <c r="K4" s="52"/>
    </row>
    <row r="5" spans="1:11" ht="96">
      <c r="A5" s="103">
        <v>3</v>
      </c>
      <c r="B5" s="29" t="s">
        <v>222</v>
      </c>
      <c r="C5" s="48" t="s">
        <v>248</v>
      </c>
      <c r="D5" s="53">
        <v>1200</v>
      </c>
      <c r="E5" s="50"/>
      <c r="F5" s="23"/>
      <c r="G5" s="23"/>
      <c r="H5" s="23"/>
      <c r="I5" s="23"/>
      <c r="J5" s="51"/>
      <c r="K5" s="52"/>
    </row>
    <row r="6" spans="1:11" ht="18.75" customHeight="1">
      <c r="A6" s="141" t="s">
        <v>223</v>
      </c>
      <c r="B6" s="141"/>
      <c r="C6" s="141"/>
      <c r="D6" s="141"/>
      <c r="E6" s="141"/>
      <c r="F6" s="141"/>
      <c r="G6" s="76">
        <f>SUM(G3:G5)</f>
        <v>0</v>
      </c>
      <c r="H6" s="76">
        <f>SUM(H3:H5)</f>
        <v>0</v>
      </c>
      <c r="I6" s="76">
        <f>SUM(I3:I5)</f>
        <v>0</v>
      </c>
      <c r="J6" s="76"/>
      <c r="K6" s="76"/>
    </row>
    <row r="8" ht="48">
      <c r="B8" s="75" t="s">
        <v>224</v>
      </c>
    </row>
  </sheetData>
  <sheetProtection selectLockedCells="1" selectUnlockedCells="1"/>
  <mergeCells count="1">
    <mergeCell ref="A6:F6"/>
  </mergeCells>
  <printOptions/>
  <pageMargins left="0.7875" right="0.7875" top="1.0527777777777778" bottom="1.0527777777777778" header="0.7875" footer="0.7875"/>
  <pageSetup fitToHeight="0" fitToWidth="1" horizontalDpi="300" verticalDpi="300" orientation="landscape" paperSize="9" scale="85" r:id="rId1"/>
  <headerFooter alignWithMargins="0">
    <oddHeader>&amp;C&amp;"Times New Roman,Normalny"&amp;12&amp;A</oddHeader>
    <oddFooter>&amp;C&amp;"Times New Roman,Normalny"&amp;12Strona &amp;P</oddFooter>
  </headerFooter>
</worksheet>
</file>

<file path=xl/worksheets/sheet49.xml><?xml version="1.0" encoding="utf-8"?>
<worksheet xmlns="http://schemas.openxmlformats.org/spreadsheetml/2006/main" xmlns:r="http://schemas.openxmlformats.org/officeDocument/2006/relationships">
  <sheetPr>
    <tabColor rgb="FFFFFF00"/>
    <pageSetUpPr fitToPage="1"/>
  </sheetPr>
  <dimension ref="A1:IM4"/>
  <sheetViews>
    <sheetView zoomScaleSheetLayoutView="75" zoomScalePageLayoutView="0" workbookViewId="0" topLeftCell="A1">
      <selection activeCell="B1" sqref="B1"/>
    </sheetView>
  </sheetViews>
  <sheetFormatPr defaultColWidth="7.421875" defaultRowHeight="12.75"/>
  <cols>
    <col min="1" max="1" width="4.7109375" style="26" customWidth="1"/>
    <col min="2" max="2" width="45.7109375" style="20" customWidth="1"/>
    <col min="3" max="3" width="4.8515625" style="20" customWidth="1"/>
    <col min="4" max="4" width="7.8515625" style="20" customWidth="1"/>
    <col min="5" max="5" width="7.28125" style="20" customWidth="1"/>
    <col min="6" max="6" width="6.7109375" style="20" customWidth="1"/>
    <col min="7" max="7" width="11.00390625" style="20" customWidth="1"/>
    <col min="8" max="8" width="10.140625" style="20" customWidth="1"/>
    <col min="9" max="9" width="11.28125" style="20" customWidth="1"/>
    <col min="10" max="10" width="12.28125" style="20" customWidth="1"/>
    <col min="11" max="11" width="12.00390625" style="20" customWidth="1"/>
    <col min="12" max="16384" width="7.421875" style="20" customWidth="1"/>
  </cols>
  <sheetData>
    <row r="1" spans="1:11" ht="18.75" customHeight="1">
      <c r="A1" s="109"/>
      <c r="B1" s="102" t="s">
        <v>18</v>
      </c>
      <c r="C1" s="110"/>
      <c r="D1" s="110"/>
      <c r="E1" s="110"/>
      <c r="F1" s="110"/>
      <c r="G1" s="110"/>
      <c r="H1" s="110"/>
      <c r="I1" s="110"/>
      <c r="J1" s="110"/>
      <c r="K1" s="110"/>
    </row>
    <row r="2" spans="1:247" ht="24">
      <c r="A2" s="9" t="s">
        <v>389</v>
      </c>
      <c r="B2" s="9" t="s">
        <v>288</v>
      </c>
      <c r="C2" s="9" t="s">
        <v>289</v>
      </c>
      <c r="D2" s="9" t="s">
        <v>290</v>
      </c>
      <c r="E2" s="117" t="s">
        <v>291</v>
      </c>
      <c r="F2" s="117" t="s">
        <v>292</v>
      </c>
      <c r="G2" s="117" t="s">
        <v>293</v>
      </c>
      <c r="H2" s="117" t="s">
        <v>386</v>
      </c>
      <c r="I2" s="117" t="s">
        <v>294</v>
      </c>
      <c r="J2" s="117" t="s">
        <v>387</v>
      </c>
      <c r="K2" s="117"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120" customHeight="1">
      <c r="A3" s="107">
        <v>1</v>
      </c>
      <c r="B3" s="111" t="s">
        <v>74</v>
      </c>
      <c r="C3" s="112" t="s">
        <v>296</v>
      </c>
      <c r="D3" s="113">
        <v>3000</v>
      </c>
      <c r="E3" s="114"/>
      <c r="F3" s="114"/>
      <c r="G3" s="114"/>
      <c r="H3" s="114"/>
      <c r="I3" s="114"/>
      <c r="J3" s="115"/>
      <c r="K3" s="116"/>
    </row>
    <row r="4" spans="1:11" ht="12">
      <c r="A4" s="1"/>
      <c r="B4" s="1"/>
      <c r="C4" s="1"/>
      <c r="D4" s="1"/>
      <c r="E4" s="4"/>
      <c r="F4" s="4" t="s">
        <v>75</v>
      </c>
      <c r="G4" s="4">
        <f>SUM(G3:G3)</f>
        <v>0</v>
      </c>
      <c r="H4" s="4">
        <f>SUM(H3:H3)</f>
        <v>0</v>
      </c>
      <c r="I4" s="4">
        <f>SUM(I3:I3)</f>
        <v>0</v>
      </c>
      <c r="J4" s="4">
        <f>SUM(J3:J3)</f>
        <v>0</v>
      </c>
      <c r="K4" s="4"/>
    </row>
  </sheetData>
  <sheetProtection/>
  <printOptions/>
  <pageMargins left="0.7875" right="0.7875" top="1.0527777777777778" bottom="1.0527777777777778" header="0.7875" footer="0.7875"/>
  <pageSetup fitToHeight="0" fitToWidth="1" horizontalDpi="300" verticalDpi="300" orientation="landscape" paperSize="9" scale="98"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M5"/>
  <sheetViews>
    <sheetView zoomScaleSheetLayoutView="75" zoomScalePageLayoutView="0" workbookViewId="0" topLeftCell="A1">
      <selection activeCell="B1" sqref="B1"/>
    </sheetView>
  </sheetViews>
  <sheetFormatPr defaultColWidth="11.57421875" defaultRowHeight="12.75"/>
  <cols>
    <col min="1" max="1" width="4.57421875" style="36" customWidth="1"/>
    <col min="2" max="2" width="45.140625" style="36" customWidth="1"/>
    <col min="3" max="3" width="5.00390625" style="36" customWidth="1"/>
    <col min="4" max="4" width="8.28125" style="56" customWidth="1"/>
    <col min="5" max="5" width="9.00390625" style="30" customWidth="1"/>
    <col min="6" max="6" width="8.00390625" style="30" customWidth="1"/>
    <col min="7" max="7" width="11.57421875" style="30" bestFit="1" customWidth="1"/>
    <col min="8" max="8" width="8.421875" style="30" customWidth="1"/>
    <col min="9" max="9" width="11.57421875" style="30" customWidth="1"/>
    <col min="10" max="10" width="8.7109375" style="30" bestFit="1" customWidth="1"/>
    <col min="11" max="11" width="11.57421875" style="30" customWidth="1"/>
    <col min="12" max="16384" width="11.57421875" style="36" customWidth="1"/>
  </cols>
  <sheetData>
    <row r="1" spans="1:11" ht="15.75">
      <c r="A1" s="35"/>
      <c r="B1" s="100" t="s">
        <v>237</v>
      </c>
      <c r="C1" s="35"/>
      <c r="D1" s="54"/>
      <c r="E1" s="27"/>
      <c r="F1" s="27"/>
      <c r="G1" s="27"/>
      <c r="H1" s="27"/>
      <c r="I1" s="27"/>
      <c r="J1" s="27"/>
      <c r="K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6">
      <c r="A3" s="1">
        <v>4</v>
      </c>
      <c r="B3" s="29" t="s">
        <v>238</v>
      </c>
      <c r="C3" s="1" t="s">
        <v>296</v>
      </c>
      <c r="D3" s="3">
        <v>25000</v>
      </c>
      <c r="E3" s="4"/>
      <c r="F3" s="4"/>
      <c r="G3" s="4"/>
      <c r="H3" s="4"/>
      <c r="I3" s="4"/>
      <c r="J3" s="1"/>
      <c r="K3" s="5"/>
    </row>
    <row r="4" spans="1:11" ht="24">
      <c r="A4" s="1">
        <v>6</v>
      </c>
      <c r="B4" s="29" t="s">
        <v>239</v>
      </c>
      <c r="C4" s="1" t="s">
        <v>236</v>
      </c>
      <c r="D4" s="3">
        <v>10</v>
      </c>
      <c r="E4" s="4"/>
      <c r="F4" s="4"/>
      <c r="G4" s="4"/>
      <c r="H4" s="4"/>
      <c r="I4" s="4"/>
      <c r="J4" s="1"/>
      <c r="K4" s="5"/>
    </row>
    <row r="5" spans="1:11" ht="12">
      <c r="A5" s="1"/>
      <c r="B5" s="1"/>
      <c r="C5" s="1"/>
      <c r="D5" s="1"/>
      <c r="E5" s="4"/>
      <c r="F5" s="4" t="s">
        <v>303</v>
      </c>
      <c r="G5" s="4">
        <f>SUM(G3:G4)</f>
        <v>0</v>
      </c>
      <c r="H5" s="4">
        <f>SUM(H3:H4)</f>
        <v>0</v>
      </c>
      <c r="I5" s="4">
        <f>SUM(I3:I4)</f>
        <v>0</v>
      </c>
      <c r="J5" s="4">
        <f>SUM(J3:J4)</f>
        <v>0</v>
      </c>
      <c r="K5" s="4"/>
    </row>
  </sheetData>
  <sheetProtection/>
  <printOptions/>
  <pageMargins left="0.7" right="0.7" top="0.75" bottom="0.75" header="0.3" footer="0.3"/>
  <pageSetup fitToHeight="0" fitToWidth="1" horizontalDpi="300" verticalDpi="300" orientation="landscape" paperSize="9" r:id="rId1"/>
  <headerFooter alignWithMargins="0">
    <oddHeader>&amp;C&amp;A</oddHeader>
    <oddFooter>&amp;CStrona &amp;P</oddFooter>
  </headerFooter>
  <rowBreaks count="1" manualBreakCount="1">
    <brk id="8" max="255" man="1"/>
  </rowBreaks>
</worksheet>
</file>

<file path=xl/worksheets/sheet50.xml><?xml version="1.0" encoding="utf-8"?>
<worksheet xmlns="http://schemas.openxmlformats.org/spreadsheetml/2006/main" xmlns:r="http://schemas.openxmlformats.org/officeDocument/2006/relationships">
  <sheetPr>
    <tabColor rgb="FFFFFF00"/>
    <pageSetUpPr fitToPage="1"/>
  </sheetPr>
  <dimension ref="A1:IM5"/>
  <sheetViews>
    <sheetView zoomScaleSheetLayoutView="75" zoomScalePageLayoutView="0" workbookViewId="0" topLeftCell="A1">
      <selection activeCell="B1" sqref="B1"/>
    </sheetView>
  </sheetViews>
  <sheetFormatPr defaultColWidth="7.421875" defaultRowHeight="12.75"/>
  <cols>
    <col min="1" max="1" width="4.421875" style="20" customWidth="1"/>
    <col min="2" max="2" width="52.140625" style="75" customWidth="1"/>
    <col min="3" max="3" width="5.57421875" style="75" customWidth="1"/>
    <col min="4" max="4" width="9.28125" style="75" customWidth="1"/>
    <col min="5" max="5" width="7.140625" style="75" customWidth="1"/>
    <col min="6" max="6" width="7.00390625" style="75" customWidth="1"/>
    <col min="7" max="8" width="10.140625" style="20" customWidth="1"/>
    <col min="9" max="9" width="12.57421875" style="20" customWidth="1"/>
    <col min="10" max="10" width="7.421875" style="20" customWidth="1"/>
    <col min="11" max="11" width="10.140625" style="20" customWidth="1"/>
    <col min="12" max="16384" width="7.421875" style="20" customWidth="1"/>
  </cols>
  <sheetData>
    <row r="1" spans="1:11" s="54" customFormat="1" ht="15.75">
      <c r="A1" s="118"/>
      <c r="B1" s="102" t="s">
        <v>76</v>
      </c>
      <c r="C1" s="110"/>
      <c r="D1" s="110"/>
      <c r="E1" s="110"/>
      <c r="F1" s="110"/>
      <c r="G1" s="110"/>
      <c r="H1" s="110"/>
      <c r="I1" s="110"/>
      <c r="J1" s="110"/>
      <c r="K1" s="110"/>
    </row>
    <row r="2" spans="1:247" ht="24">
      <c r="A2" s="9" t="s">
        <v>389</v>
      </c>
      <c r="B2" s="9" t="s">
        <v>288</v>
      </c>
      <c r="C2" s="9" t="s">
        <v>289</v>
      </c>
      <c r="D2" s="9" t="s">
        <v>290</v>
      </c>
      <c r="E2" s="117" t="s">
        <v>291</v>
      </c>
      <c r="F2" s="117" t="s">
        <v>292</v>
      </c>
      <c r="G2" s="117" t="s">
        <v>293</v>
      </c>
      <c r="H2" s="117" t="s">
        <v>386</v>
      </c>
      <c r="I2" s="117" t="s">
        <v>294</v>
      </c>
      <c r="J2" s="117" t="s">
        <v>387</v>
      </c>
      <c r="K2" s="117"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82" customHeight="1">
      <c r="A3" s="107">
        <v>3</v>
      </c>
      <c r="B3" s="119" t="s">
        <v>342</v>
      </c>
      <c r="C3" s="108" t="s">
        <v>296</v>
      </c>
      <c r="D3" s="120">
        <v>10000</v>
      </c>
      <c r="E3" s="114"/>
      <c r="F3" s="121"/>
      <c r="G3" s="114"/>
      <c r="H3" s="114"/>
      <c r="I3" s="114"/>
      <c r="J3" s="115"/>
      <c r="K3" s="116"/>
    </row>
    <row r="4" spans="1:11" ht="39.75" customHeight="1">
      <c r="A4" s="1">
        <v>8</v>
      </c>
      <c r="B4" s="24" t="s">
        <v>42</v>
      </c>
      <c r="C4" s="25" t="s">
        <v>296</v>
      </c>
      <c r="D4" s="21">
        <v>11000</v>
      </c>
      <c r="E4" s="22"/>
      <c r="F4" s="23"/>
      <c r="G4" s="22"/>
      <c r="H4" s="22"/>
      <c r="I4" s="22"/>
      <c r="J4" s="14"/>
      <c r="K4" s="5"/>
    </row>
    <row r="5" spans="1:11" ht="12">
      <c r="A5" s="1"/>
      <c r="B5" s="1"/>
      <c r="C5" s="1"/>
      <c r="D5" s="1"/>
      <c r="E5" s="4"/>
      <c r="F5" s="4" t="s">
        <v>75</v>
      </c>
      <c r="G5" s="4">
        <f>SUM(G3:G4)</f>
        <v>0</v>
      </c>
      <c r="H5" s="4">
        <f>SUM(H3:H4)</f>
        <v>0</v>
      </c>
      <c r="I5" s="4">
        <f>SUM(I3:I4)</f>
        <v>0</v>
      </c>
      <c r="J5" s="4">
        <f>SUM(J3:J4)</f>
        <v>0</v>
      </c>
      <c r="K5" s="4"/>
    </row>
  </sheetData>
  <sheetProtection/>
  <printOptions/>
  <pageMargins left="0.7875" right="0.7875" top="1.0527777777777778" bottom="1.0527777777777778" header="0.7875" footer="0.7875"/>
  <pageSetup fitToHeight="0" fitToWidth="1" horizontalDpi="300" verticalDpi="300" orientation="landscape" paperSize="9" scale="96" r:id="rId1"/>
  <headerFooter alignWithMargins="0">
    <oddHeader>&amp;C&amp;"Times New Roman,Normalny"&amp;12&amp;A</oddHeader>
    <oddFooter>&amp;C&amp;"Times New Roman,Normalny"&amp;12Strona &amp;P</oddFooter>
  </headerFooter>
  <rowBreaks count="1" manualBreakCount="1">
    <brk id="5" max="255" man="1"/>
  </rowBreaks>
</worksheet>
</file>

<file path=xl/worksheets/sheet51.xml><?xml version="1.0" encoding="utf-8"?>
<worksheet xmlns="http://schemas.openxmlformats.org/spreadsheetml/2006/main" xmlns:r="http://schemas.openxmlformats.org/officeDocument/2006/relationships">
  <sheetPr>
    <tabColor rgb="FFFFFF00"/>
    <pageSetUpPr fitToPage="1"/>
  </sheetPr>
  <dimension ref="A1:IM20"/>
  <sheetViews>
    <sheetView zoomScaleSheetLayoutView="75" zoomScalePageLayoutView="0" workbookViewId="0" topLeftCell="A1">
      <selection activeCell="B1" sqref="B1"/>
    </sheetView>
  </sheetViews>
  <sheetFormatPr defaultColWidth="9.140625" defaultRowHeight="12.75"/>
  <cols>
    <col min="1" max="1" width="4.00390625" style="67" customWidth="1"/>
    <col min="2" max="2" width="36.8515625" style="67" customWidth="1"/>
    <col min="3" max="3" width="5.28125" style="67" customWidth="1"/>
    <col min="4" max="4" width="7.00390625" style="67" customWidth="1"/>
    <col min="5" max="7" width="9.140625" style="67" customWidth="1"/>
    <col min="8" max="8" width="11.00390625" style="67" customWidth="1"/>
    <col min="9" max="9" width="10.57421875" style="67" customWidth="1"/>
    <col min="10" max="10" width="9.140625" style="20" customWidth="1"/>
    <col min="11" max="11" width="13.421875" style="20" customWidth="1"/>
    <col min="12" max="16384" width="9.140625" style="67" customWidth="1"/>
  </cols>
  <sheetData>
    <row r="1" spans="1:11" ht="27" customHeight="1">
      <c r="A1" s="95" t="s">
        <v>95</v>
      </c>
      <c r="B1" s="101"/>
      <c r="C1" s="95"/>
      <c r="D1" s="95"/>
      <c r="E1" s="95"/>
      <c r="F1" s="95"/>
      <c r="G1" s="95"/>
      <c r="H1" s="95"/>
      <c r="I1" s="95"/>
      <c r="J1" s="61"/>
      <c r="K1" s="61"/>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57" customHeight="1">
      <c r="A3" s="68">
        <v>1</v>
      </c>
      <c r="B3" s="74" t="s">
        <v>48</v>
      </c>
      <c r="C3" s="12" t="s">
        <v>248</v>
      </c>
      <c r="D3" s="70">
        <v>3000</v>
      </c>
      <c r="E3" s="13"/>
      <c r="F3" s="17"/>
      <c r="G3" s="13"/>
      <c r="H3" s="13"/>
      <c r="I3" s="13"/>
      <c r="J3" s="14"/>
      <c r="K3" s="15"/>
    </row>
    <row r="4" spans="1:11" ht="12">
      <c r="A4" s="142" t="s">
        <v>49</v>
      </c>
      <c r="B4" s="142"/>
      <c r="C4" s="142"/>
      <c r="D4" s="142"/>
      <c r="E4" s="142"/>
      <c r="F4" s="142"/>
      <c r="G4" s="142"/>
      <c r="H4" s="63">
        <f>SUM(H3:H3)</f>
        <v>0</v>
      </c>
      <c r="I4" s="63">
        <f>SUM(I3:I3)</f>
        <v>0</v>
      </c>
      <c r="J4" s="63"/>
      <c r="K4" s="63"/>
    </row>
    <row r="5" spans="1:11" ht="12">
      <c r="A5" s="64"/>
      <c r="B5" s="64"/>
      <c r="C5" s="64"/>
      <c r="D5" s="64"/>
      <c r="E5" s="64"/>
      <c r="F5" s="64"/>
      <c r="G5" s="64"/>
      <c r="H5" s="64"/>
      <c r="I5" s="64"/>
      <c r="J5" s="19"/>
      <c r="K5" s="19"/>
    </row>
    <row r="6" spans="1:11" ht="12">
      <c r="A6" s="64"/>
      <c r="B6" s="64"/>
      <c r="C6" s="64"/>
      <c r="D6" s="64"/>
      <c r="E6" s="64"/>
      <c r="F6" s="64"/>
      <c r="G6" s="64"/>
      <c r="H6" s="64"/>
      <c r="I6" s="64"/>
      <c r="J6" s="19"/>
      <c r="K6" s="19"/>
    </row>
    <row r="20" ht="12">
      <c r="C20" s="66"/>
    </row>
  </sheetData>
  <sheetProtection/>
  <mergeCells count="1">
    <mergeCell ref="A4:G4"/>
  </mergeCells>
  <printOptions/>
  <pageMargins left="0.7000000000000001" right="0.7000000000000001" top="0.75" bottom="0.75" header="0.5118055555555556" footer="0.5118055555555556"/>
  <pageSetup fitToHeight="0" fitToWidth="1" horizontalDpi="300" verticalDpi="300" orientation="landscape" paperSize="9" r:id="rId1"/>
</worksheet>
</file>

<file path=xl/worksheets/sheet52.xml><?xml version="1.0" encoding="utf-8"?>
<worksheet xmlns="http://schemas.openxmlformats.org/spreadsheetml/2006/main" xmlns:r="http://schemas.openxmlformats.org/officeDocument/2006/relationships">
  <sheetPr>
    <tabColor rgb="FFFFFF00"/>
    <pageSetUpPr fitToPage="1"/>
  </sheetPr>
  <dimension ref="A1:IM20"/>
  <sheetViews>
    <sheetView zoomScaleSheetLayoutView="75" zoomScalePageLayoutView="0" workbookViewId="0" topLeftCell="A1">
      <selection activeCell="B1" sqref="B1"/>
    </sheetView>
  </sheetViews>
  <sheetFormatPr defaultColWidth="9.140625" defaultRowHeight="12.75"/>
  <cols>
    <col min="1" max="1" width="4.421875" style="67" customWidth="1"/>
    <col min="2" max="2" width="39.7109375" style="67" customWidth="1"/>
    <col min="3" max="3" width="6.7109375" style="67" customWidth="1"/>
    <col min="4" max="4" width="5.7109375" style="67" bestFit="1" customWidth="1"/>
    <col min="5" max="7" width="9.140625" style="67" customWidth="1"/>
    <col min="8" max="8" width="10.8515625" style="67" customWidth="1"/>
    <col min="9" max="9" width="11.57421875" style="67" customWidth="1"/>
    <col min="10" max="10" width="11.28125" style="20" customWidth="1"/>
    <col min="11" max="11" width="13.421875" style="20" customWidth="1"/>
    <col min="12" max="16384" width="9.140625" style="67" customWidth="1"/>
  </cols>
  <sheetData>
    <row r="1" spans="2:11" ht="15.75">
      <c r="B1" s="96" t="s">
        <v>50</v>
      </c>
      <c r="C1" s="97"/>
      <c r="D1" s="97"/>
      <c r="E1" s="97"/>
      <c r="F1" s="97"/>
      <c r="G1" s="97"/>
      <c r="H1" s="97"/>
      <c r="I1" s="97"/>
      <c r="J1" s="61"/>
      <c r="K1" s="61"/>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6" customHeight="1">
      <c r="A3" s="68">
        <v>1</v>
      </c>
      <c r="B3" s="69" t="s">
        <v>51</v>
      </c>
      <c r="C3" s="12" t="s">
        <v>248</v>
      </c>
      <c r="D3" s="122">
        <v>4000</v>
      </c>
      <c r="E3" s="18"/>
      <c r="F3" s="17"/>
      <c r="G3" s="13"/>
      <c r="H3" s="13"/>
      <c r="I3" s="13"/>
      <c r="J3" s="14"/>
      <c r="K3" s="15"/>
    </row>
    <row r="4" spans="1:11" ht="31.5" customHeight="1">
      <c r="A4" s="68">
        <v>2</v>
      </c>
      <c r="B4" s="69" t="s">
        <v>52</v>
      </c>
      <c r="C4" s="12" t="s">
        <v>248</v>
      </c>
      <c r="D4" s="122">
        <v>5000</v>
      </c>
      <c r="E4" s="18"/>
      <c r="F4" s="17"/>
      <c r="G4" s="13"/>
      <c r="H4" s="13"/>
      <c r="I4" s="13"/>
      <c r="J4" s="14"/>
      <c r="K4" s="15"/>
    </row>
    <row r="5" spans="1:11" ht="35.25" customHeight="1">
      <c r="A5" s="68">
        <v>3</v>
      </c>
      <c r="B5" s="69" t="s">
        <v>53</v>
      </c>
      <c r="C5" s="12" t="s">
        <v>248</v>
      </c>
      <c r="D5" s="122">
        <v>5000</v>
      </c>
      <c r="E5" s="18"/>
      <c r="F5" s="17"/>
      <c r="G5" s="13"/>
      <c r="H5" s="13"/>
      <c r="I5" s="13"/>
      <c r="J5" s="14"/>
      <c r="K5" s="15"/>
    </row>
    <row r="6" spans="1:11" ht="37.5" customHeight="1">
      <c r="A6" s="124">
        <v>4</v>
      </c>
      <c r="B6" s="72" t="s">
        <v>54</v>
      </c>
      <c r="C6" s="73" t="s">
        <v>248</v>
      </c>
      <c r="D6" s="123">
        <v>20000</v>
      </c>
      <c r="E6" s="13"/>
      <c r="F6" s="17"/>
      <c r="G6" s="13"/>
      <c r="H6" s="13"/>
      <c r="I6" s="13"/>
      <c r="J6" s="14"/>
      <c r="K6" s="15"/>
    </row>
    <row r="7" spans="1:11" ht="12">
      <c r="A7" s="142" t="s">
        <v>49</v>
      </c>
      <c r="B7" s="142"/>
      <c r="C7" s="142"/>
      <c r="D7" s="142"/>
      <c r="E7" s="142"/>
      <c r="F7" s="142"/>
      <c r="G7" s="142"/>
      <c r="H7" s="63">
        <f>SUM(H3:H6)</f>
        <v>0</v>
      </c>
      <c r="I7" s="63">
        <f>SUM(I3:I6)</f>
        <v>0</v>
      </c>
      <c r="J7" s="63"/>
      <c r="K7" s="63"/>
    </row>
    <row r="10" spans="7:11" ht="12">
      <c r="G10" s="20"/>
      <c r="H10" s="20"/>
      <c r="I10" s="20"/>
      <c r="J10" s="71"/>
      <c r="K10" s="67"/>
    </row>
    <row r="11" spans="7:11" ht="12">
      <c r="G11" s="20"/>
      <c r="H11" s="20"/>
      <c r="I11" s="20"/>
      <c r="J11" s="71"/>
      <c r="K11" s="67"/>
    </row>
    <row r="12" spans="7:11" ht="12">
      <c r="G12" s="20"/>
      <c r="H12" s="20"/>
      <c r="I12" s="20"/>
      <c r="J12" s="71"/>
      <c r="K12" s="67"/>
    </row>
    <row r="13" spans="7:11" ht="12">
      <c r="G13" s="20"/>
      <c r="H13" s="20"/>
      <c r="I13" s="20"/>
      <c r="J13" s="71"/>
      <c r="K13" s="67"/>
    </row>
    <row r="14" spans="7:11" ht="12">
      <c r="G14" s="20"/>
      <c r="H14" s="20"/>
      <c r="I14" s="20"/>
      <c r="J14" s="71"/>
      <c r="K14" s="67"/>
    </row>
    <row r="15" spans="7:11" ht="12">
      <c r="G15" s="20"/>
      <c r="H15" s="20"/>
      <c r="I15" s="20"/>
      <c r="J15" s="71"/>
      <c r="K15" s="67"/>
    </row>
    <row r="16" spans="7:11" ht="12">
      <c r="G16" s="20"/>
      <c r="H16" s="20"/>
      <c r="I16" s="20"/>
      <c r="J16" s="71"/>
      <c r="K16" s="67"/>
    </row>
    <row r="20" ht="12">
      <c r="C20" s="66"/>
    </row>
  </sheetData>
  <sheetProtection/>
  <mergeCells count="1">
    <mergeCell ref="A7:G7"/>
  </mergeCells>
  <printOptions/>
  <pageMargins left="0.7000000000000001" right="0.7000000000000001" top="0.75" bottom="0.75" header="0.5118055555555556" footer="0.5118055555555556"/>
  <pageSetup fitToHeight="0" fitToWidth="1" horizontalDpi="300" verticalDpi="300" orientation="landscape" paperSize="9" r:id="rId1"/>
</worksheet>
</file>

<file path=xl/worksheets/sheet53.xml><?xml version="1.0" encoding="utf-8"?>
<worksheet xmlns="http://schemas.openxmlformats.org/spreadsheetml/2006/main" xmlns:r="http://schemas.openxmlformats.org/officeDocument/2006/relationships">
  <sheetPr>
    <tabColor rgb="FFFFFF00"/>
    <pageSetUpPr fitToPage="1"/>
  </sheetPr>
  <dimension ref="A1:IM20"/>
  <sheetViews>
    <sheetView zoomScaleSheetLayoutView="75" zoomScalePageLayoutView="0" workbookViewId="0" topLeftCell="A1">
      <selection activeCell="B1" sqref="B1"/>
    </sheetView>
  </sheetViews>
  <sheetFormatPr defaultColWidth="9.140625" defaultRowHeight="12.75"/>
  <cols>
    <col min="1" max="1" width="3.00390625" style="67" bestFit="1" customWidth="1"/>
    <col min="2" max="2" width="48.7109375" style="67" customWidth="1"/>
    <col min="3" max="3" width="5.140625" style="67" customWidth="1"/>
    <col min="4" max="4" width="8.421875" style="67" customWidth="1"/>
    <col min="5" max="7" width="9.140625" style="67" customWidth="1"/>
    <col min="8" max="8" width="12.7109375" style="67" customWidth="1"/>
    <col min="9" max="9" width="12.00390625" style="67" customWidth="1"/>
    <col min="10" max="10" width="11.28125" style="20" customWidth="1"/>
    <col min="11" max="11" width="13.421875" style="20" customWidth="1"/>
    <col min="12" max="16384" width="9.140625" style="67" customWidth="1"/>
  </cols>
  <sheetData>
    <row r="1" spans="2:11" ht="15.75">
      <c r="B1" s="125" t="s">
        <v>55</v>
      </c>
      <c r="C1" s="95"/>
      <c r="D1" s="95"/>
      <c r="E1" s="95"/>
      <c r="F1" s="95"/>
      <c r="G1" s="95"/>
      <c r="H1" s="95"/>
      <c r="I1" s="95"/>
      <c r="J1" s="61"/>
      <c r="K1" s="61"/>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46.5" customHeight="1">
      <c r="A3" s="68">
        <v>1</v>
      </c>
      <c r="B3" s="69" t="s">
        <v>56</v>
      </c>
      <c r="C3" s="12" t="s">
        <v>248</v>
      </c>
      <c r="D3" s="70">
        <v>7000</v>
      </c>
      <c r="E3" s="13"/>
      <c r="F3" s="17"/>
      <c r="G3" s="13"/>
      <c r="H3" s="13"/>
      <c r="I3" s="13"/>
      <c r="J3" s="14"/>
      <c r="K3" s="15"/>
    </row>
    <row r="4" spans="1:11" ht="12">
      <c r="A4" s="142" t="s">
        <v>49</v>
      </c>
      <c r="B4" s="142"/>
      <c r="C4" s="142"/>
      <c r="D4" s="142"/>
      <c r="E4" s="142"/>
      <c r="F4" s="142"/>
      <c r="G4" s="142"/>
      <c r="H4" s="63">
        <f>SUM(H3:H3)</f>
        <v>0</v>
      </c>
      <c r="I4" s="63">
        <f>SUM(I3:I3)</f>
        <v>0</v>
      </c>
      <c r="J4" s="63"/>
      <c r="K4" s="63"/>
    </row>
    <row r="5" spans="10:11" ht="12">
      <c r="J5" s="71"/>
      <c r="K5" s="67"/>
    </row>
    <row r="6" spans="10:11" ht="12">
      <c r="J6" s="71"/>
      <c r="K6" s="67"/>
    </row>
    <row r="7" spans="10:11" ht="12">
      <c r="J7" s="71"/>
      <c r="K7" s="67"/>
    </row>
    <row r="8" spans="10:11" ht="12">
      <c r="J8" s="71"/>
      <c r="K8" s="67"/>
    </row>
    <row r="9" spans="10:11" ht="12">
      <c r="J9" s="71"/>
      <c r="K9" s="67"/>
    </row>
    <row r="20" ht="12">
      <c r="C20" s="66"/>
    </row>
  </sheetData>
  <sheetProtection/>
  <mergeCells count="1">
    <mergeCell ref="A4:G4"/>
  </mergeCells>
  <printOptions/>
  <pageMargins left="0.7000000000000001" right="0.7000000000000001" top="0.75" bottom="0.75" header="0.5118055555555556" footer="0.5118055555555556"/>
  <pageSetup fitToHeight="1" fitToWidth="1" horizontalDpi="300" verticalDpi="300" orientation="landscape" paperSize="9" scale="94" r:id="rId1"/>
</worksheet>
</file>

<file path=xl/worksheets/sheet54.xml><?xml version="1.0" encoding="utf-8"?>
<worksheet xmlns="http://schemas.openxmlformats.org/spreadsheetml/2006/main" xmlns:r="http://schemas.openxmlformats.org/officeDocument/2006/relationships">
  <sheetPr>
    <tabColor rgb="FFFFFF00"/>
    <pageSetUpPr fitToPage="1"/>
  </sheetPr>
  <dimension ref="A1:IM20"/>
  <sheetViews>
    <sheetView zoomScaleSheetLayoutView="75" zoomScalePageLayoutView="0" workbookViewId="0" topLeftCell="A1">
      <selection activeCell="B1" sqref="B1"/>
    </sheetView>
  </sheetViews>
  <sheetFormatPr defaultColWidth="10.00390625" defaultRowHeight="12.75"/>
  <cols>
    <col min="1" max="1" width="11.00390625" style="127" customWidth="1"/>
    <col min="2" max="2" width="76.8515625" style="64" customWidth="1"/>
    <col min="3" max="3" width="5.00390625" style="64" customWidth="1"/>
    <col min="4" max="4" width="5.421875" style="64" customWidth="1"/>
    <col min="5" max="5" width="7.00390625" style="64" customWidth="1"/>
    <col min="6" max="6" width="7.57421875" style="64" customWidth="1"/>
    <col min="7" max="7" width="8.421875" style="64" customWidth="1"/>
    <col min="8" max="8" width="7.28125" style="64" bestFit="1" customWidth="1"/>
    <col min="9" max="9" width="8.57421875" style="64" bestFit="1" customWidth="1"/>
    <col min="10" max="10" width="9.28125" style="20" customWidth="1"/>
    <col min="11" max="11" width="9.8515625" style="20" bestFit="1" customWidth="1"/>
    <col min="12" max="12" width="10.00390625" style="67" customWidth="1"/>
    <col min="13" max="16384" width="10.00390625" style="62" customWidth="1"/>
  </cols>
  <sheetData>
    <row r="1" spans="1:11" ht="15.75">
      <c r="A1" s="126" t="s">
        <v>57</v>
      </c>
      <c r="B1" s="101"/>
      <c r="C1" s="95"/>
      <c r="D1" s="95"/>
      <c r="E1" s="95"/>
      <c r="F1" s="95"/>
      <c r="G1" s="95"/>
      <c r="H1" s="95"/>
      <c r="I1" s="95"/>
      <c r="J1" s="61"/>
      <c r="K1" s="61"/>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132">
      <c r="A3" s="68" t="s">
        <v>392</v>
      </c>
      <c r="B3" s="16" t="s">
        <v>58</v>
      </c>
      <c r="C3" s="12" t="s">
        <v>248</v>
      </c>
      <c r="D3" s="12">
        <v>350</v>
      </c>
      <c r="E3" s="13"/>
      <c r="F3" s="13"/>
      <c r="G3" s="13"/>
      <c r="H3" s="13"/>
      <c r="I3" s="13"/>
      <c r="J3" s="14"/>
      <c r="K3" s="15"/>
    </row>
    <row r="4" spans="1:11" ht="108">
      <c r="A4" s="68" t="s">
        <v>393</v>
      </c>
      <c r="B4" s="16" t="s">
        <v>305</v>
      </c>
      <c r="C4" s="12" t="s">
        <v>248</v>
      </c>
      <c r="D4" s="12">
        <v>80</v>
      </c>
      <c r="E4" s="13"/>
      <c r="F4" s="13"/>
      <c r="G4" s="13"/>
      <c r="H4" s="13"/>
      <c r="I4" s="13"/>
      <c r="J4" s="14"/>
      <c r="K4" s="15"/>
    </row>
    <row r="5" spans="1:11" ht="156">
      <c r="A5" s="68" t="s">
        <v>394</v>
      </c>
      <c r="B5" s="16" t="s">
        <v>397</v>
      </c>
      <c r="C5" s="12" t="s">
        <v>248</v>
      </c>
      <c r="D5" s="12">
        <v>150</v>
      </c>
      <c r="E5" s="13"/>
      <c r="F5" s="13"/>
      <c r="G5" s="13"/>
      <c r="H5" s="13"/>
      <c r="I5" s="13"/>
      <c r="J5" s="14"/>
      <c r="K5" s="15"/>
    </row>
    <row r="6" spans="1:11" ht="156">
      <c r="A6" s="68" t="s">
        <v>395</v>
      </c>
      <c r="B6" s="16" t="s">
        <v>396</v>
      </c>
      <c r="C6" s="12" t="s">
        <v>248</v>
      </c>
      <c r="D6" s="12">
        <v>50</v>
      </c>
      <c r="E6" s="13"/>
      <c r="F6" s="13"/>
      <c r="G6" s="13"/>
      <c r="H6" s="13"/>
      <c r="I6" s="13"/>
      <c r="J6" s="14"/>
      <c r="K6" s="15"/>
    </row>
    <row r="7" spans="1:11" ht="12">
      <c r="A7" s="142" t="s">
        <v>49</v>
      </c>
      <c r="B7" s="142"/>
      <c r="C7" s="142"/>
      <c r="D7" s="142"/>
      <c r="E7" s="142"/>
      <c r="F7" s="142"/>
      <c r="G7" s="63">
        <f>SUM(G3:G6)</f>
        <v>0</v>
      </c>
      <c r="H7" s="63">
        <f>SUM(H3:H6)</f>
        <v>0</v>
      </c>
      <c r="I7" s="63">
        <f>SUM(I3:I6)</f>
        <v>0</v>
      </c>
      <c r="J7" s="63"/>
      <c r="K7" s="63"/>
    </row>
    <row r="20" ht="12">
      <c r="C20" s="66"/>
    </row>
  </sheetData>
  <sheetProtection/>
  <mergeCells count="1">
    <mergeCell ref="A7:F7"/>
  </mergeCells>
  <printOptions/>
  <pageMargins left="0.10694444444444445" right="0.16805555555555557" top="0.32986111111111116" bottom="0.3090277777777778" header="0.09236111111111112" footer="0.07152777777777779"/>
  <pageSetup fitToHeight="1" fitToWidth="1" horizontalDpi="300" verticalDpi="300" orientation="landscape" paperSize="9" scale="93" r:id="rId1"/>
  <headerFooter alignWithMargins="0">
    <oddHeader>&amp;C&amp;A</oddHeader>
    <oddFooter>&amp;CStrona &amp;P</oddFooter>
  </headerFooter>
  <rowBreaks count="1" manualBreakCount="1">
    <brk id="8" max="255" man="1"/>
  </rowBreaks>
</worksheet>
</file>

<file path=xl/worksheets/sheet55.xml><?xml version="1.0" encoding="utf-8"?>
<worksheet xmlns="http://schemas.openxmlformats.org/spreadsheetml/2006/main" xmlns:r="http://schemas.openxmlformats.org/officeDocument/2006/relationships">
  <sheetPr>
    <tabColor rgb="FFFFFF00"/>
    <pageSetUpPr fitToPage="1"/>
  </sheetPr>
  <dimension ref="A1:IM32"/>
  <sheetViews>
    <sheetView zoomScale="90" zoomScaleNormal="90" zoomScaleSheetLayoutView="75" zoomScalePageLayoutView="0" workbookViewId="0" topLeftCell="A1">
      <selection activeCell="B1" sqref="B1"/>
    </sheetView>
  </sheetViews>
  <sheetFormatPr defaultColWidth="9.140625" defaultRowHeight="12.75"/>
  <cols>
    <col min="1" max="1" width="7.28125" style="131" customWidth="1"/>
    <col min="2" max="2" width="107.421875" style="134" customWidth="1"/>
    <col min="3" max="3" width="3.7109375" style="64" bestFit="1" customWidth="1"/>
    <col min="4" max="4" width="4.7109375" style="64" bestFit="1" customWidth="1"/>
    <col min="5" max="5" width="9.140625" style="64" customWidth="1"/>
    <col min="6" max="6" width="7.7109375" style="64" bestFit="1" customWidth="1"/>
    <col min="7" max="7" width="11.57421875" style="64" bestFit="1" customWidth="1"/>
    <col min="8" max="8" width="9.421875" style="64" bestFit="1" customWidth="1"/>
    <col min="9" max="9" width="10.28125" style="64" bestFit="1" customWidth="1"/>
    <col min="10" max="10" width="8.7109375" style="20" bestFit="1" customWidth="1"/>
    <col min="11" max="11" width="11.8515625" style="20" bestFit="1" customWidth="1"/>
    <col min="12" max="16384" width="9.140625" style="62" customWidth="1"/>
  </cols>
  <sheetData>
    <row r="1" spans="2:11" ht="15.75">
      <c r="B1" s="125" t="s">
        <v>19</v>
      </c>
      <c r="C1" s="95"/>
      <c r="D1" s="95"/>
      <c r="E1" s="95"/>
      <c r="F1" s="95"/>
      <c r="G1" s="95"/>
      <c r="H1" s="95"/>
      <c r="I1" s="95"/>
      <c r="J1" s="61"/>
      <c r="K1" s="61"/>
    </row>
    <row r="2" spans="1:247" s="20" customFormat="1" ht="24">
      <c r="A2" s="1" t="s">
        <v>385</v>
      </c>
      <c r="B2" s="132"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79.75" customHeight="1">
      <c r="A3" s="128" t="s">
        <v>392</v>
      </c>
      <c r="B3" s="129" t="s">
        <v>9</v>
      </c>
      <c r="C3" s="11" t="s">
        <v>248</v>
      </c>
      <c r="D3" s="12">
        <v>300</v>
      </c>
      <c r="E3" s="13"/>
      <c r="F3" s="13"/>
      <c r="G3" s="13"/>
      <c r="H3" s="13"/>
      <c r="I3" s="13"/>
      <c r="J3" s="14"/>
      <c r="K3" s="15"/>
    </row>
    <row r="4" spans="1:11" ht="228" customHeight="1">
      <c r="A4" s="130" t="s">
        <v>398</v>
      </c>
      <c r="B4" s="129" t="s">
        <v>8</v>
      </c>
      <c r="C4" s="11" t="s">
        <v>248</v>
      </c>
      <c r="D4" s="12">
        <v>100</v>
      </c>
      <c r="E4" s="13"/>
      <c r="F4" s="13"/>
      <c r="G4" s="13"/>
      <c r="H4" s="13"/>
      <c r="I4" s="13"/>
      <c r="J4" s="14"/>
      <c r="K4" s="15"/>
    </row>
    <row r="5" spans="1:11" ht="24">
      <c r="A5" s="128" t="s">
        <v>399</v>
      </c>
      <c r="B5" s="133" t="s">
        <v>0</v>
      </c>
      <c r="C5" s="11" t="s">
        <v>248</v>
      </c>
      <c r="D5" s="12">
        <v>300</v>
      </c>
      <c r="E5" s="13"/>
      <c r="F5" s="13"/>
      <c r="G5" s="13"/>
      <c r="H5" s="13"/>
      <c r="I5" s="13"/>
      <c r="J5" s="14"/>
      <c r="K5" s="15"/>
    </row>
    <row r="6" spans="1:11" ht="75" customHeight="1">
      <c r="A6" s="128" t="s">
        <v>400</v>
      </c>
      <c r="B6" s="135" t="s">
        <v>404</v>
      </c>
      <c r="C6" s="11" t="s">
        <v>248</v>
      </c>
      <c r="D6" s="12">
        <v>300</v>
      </c>
      <c r="E6" s="13"/>
      <c r="F6" s="13"/>
      <c r="G6" s="13"/>
      <c r="H6" s="13"/>
      <c r="I6" s="13"/>
      <c r="J6" s="14"/>
      <c r="K6" s="15"/>
    </row>
    <row r="7" spans="1:11" ht="109.5" customHeight="1">
      <c r="A7" s="128" t="s">
        <v>401</v>
      </c>
      <c r="B7" s="129" t="s">
        <v>405</v>
      </c>
      <c r="C7" s="11" t="s">
        <v>248</v>
      </c>
      <c r="D7" s="12">
        <v>48</v>
      </c>
      <c r="E7" s="13"/>
      <c r="F7" s="13"/>
      <c r="G7" s="13"/>
      <c r="H7" s="13"/>
      <c r="I7" s="13"/>
      <c r="J7" s="14"/>
      <c r="K7" s="15"/>
    </row>
    <row r="8" spans="1:11" ht="96" customHeight="1">
      <c r="A8" s="128" t="s">
        <v>402</v>
      </c>
      <c r="B8" s="129" t="s">
        <v>406</v>
      </c>
      <c r="C8" s="11" t="s">
        <v>248</v>
      </c>
      <c r="D8" s="12">
        <v>110</v>
      </c>
      <c r="E8" s="13"/>
      <c r="F8" s="13"/>
      <c r="G8" s="13"/>
      <c r="H8" s="13"/>
      <c r="I8" s="13"/>
      <c r="J8" s="14"/>
      <c r="K8" s="15"/>
    </row>
    <row r="9" spans="1:11" ht="95.25" customHeight="1">
      <c r="A9" s="128" t="s">
        <v>403</v>
      </c>
      <c r="B9" s="129" t="s">
        <v>407</v>
      </c>
      <c r="C9" s="11" t="s">
        <v>248</v>
      </c>
      <c r="D9" s="12">
        <v>1000</v>
      </c>
      <c r="E9" s="13"/>
      <c r="F9" s="13"/>
      <c r="G9" s="13"/>
      <c r="H9" s="13"/>
      <c r="I9" s="13"/>
      <c r="J9" s="14"/>
      <c r="K9" s="15"/>
    </row>
    <row r="10" spans="1:11" ht="12">
      <c r="A10" s="142" t="s">
        <v>49</v>
      </c>
      <c r="B10" s="142"/>
      <c r="C10" s="142"/>
      <c r="D10" s="142"/>
      <c r="E10" s="142"/>
      <c r="F10" s="142"/>
      <c r="G10" s="63">
        <f>SUM(G3:G9)</f>
        <v>0</v>
      </c>
      <c r="H10" s="63">
        <f>SUM(H3:H9)</f>
        <v>0</v>
      </c>
      <c r="I10" s="63">
        <f>SUM(I3:I9)</f>
        <v>0</v>
      </c>
      <c r="J10" s="63"/>
      <c r="K10" s="63">
        <f>SUM(K3:K9)</f>
        <v>0</v>
      </c>
    </row>
    <row r="11" spans="10:11" ht="12">
      <c r="J11" s="65"/>
      <c r="K11" s="65"/>
    </row>
    <row r="12" spans="10:11" ht="12">
      <c r="J12" s="65"/>
      <c r="K12" s="65"/>
    </row>
    <row r="13" spans="10:11" ht="12">
      <c r="J13" s="65"/>
      <c r="K13" s="65"/>
    </row>
    <row r="14" spans="10:11" ht="12">
      <c r="J14" s="65"/>
      <c r="K14" s="65"/>
    </row>
    <row r="15" spans="10:11" ht="12">
      <c r="J15" s="65"/>
      <c r="K15" s="65"/>
    </row>
    <row r="16" spans="10:11" ht="12">
      <c r="J16" s="65"/>
      <c r="K16" s="65"/>
    </row>
    <row r="17" spans="10:11" ht="12">
      <c r="J17" s="65"/>
      <c r="K17" s="65"/>
    </row>
    <row r="18" spans="10:11" ht="12">
      <c r="J18" s="65"/>
      <c r="K18" s="65"/>
    </row>
    <row r="19" spans="10:11" ht="12">
      <c r="J19" s="65"/>
      <c r="K19" s="65"/>
    </row>
    <row r="20" spans="3:11" ht="12">
      <c r="C20" s="66"/>
      <c r="J20" s="65"/>
      <c r="K20" s="65"/>
    </row>
    <row r="21" spans="10:11" ht="12">
      <c r="J21" s="65"/>
      <c r="K21" s="65"/>
    </row>
    <row r="22" spans="10:11" ht="12">
      <c r="J22" s="65"/>
      <c r="K22" s="65"/>
    </row>
    <row r="23" spans="10:11" ht="12">
      <c r="J23" s="65"/>
      <c r="K23" s="65"/>
    </row>
    <row r="24" spans="10:11" ht="12">
      <c r="J24" s="65"/>
      <c r="K24" s="65"/>
    </row>
    <row r="25" spans="10:11" ht="12">
      <c r="J25" s="65"/>
      <c r="K25" s="65"/>
    </row>
    <row r="26" spans="10:11" ht="12">
      <c r="J26" s="65"/>
      <c r="K26" s="65"/>
    </row>
    <row r="27" spans="10:11" ht="12">
      <c r="J27" s="65"/>
      <c r="K27" s="65"/>
    </row>
    <row r="28" spans="10:11" ht="12">
      <c r="J28" s="65"/>
      <c r="K28" s="65"/>
    </row>
    <row r="29" spans="10:11" ht="12">
      <c r="J29" s="65"/>
      <c r="K29" s="65"/>
    </row>
    <row r="30" spans="10:11" ht="12">
      <c r="J30" s="65"/>
      <c r="K30" s="65"/>
    </row>
    <row r="31" spans="10:11" ht="12">
      <c r="J31" s="65"/>
      <c r="K31" s="65"/>
    </row>
    <row r="32" spans="10:11" ht="12">
      <c r="J32" s="65"/>
      <c r="K32" s="65"/>
    </row>
  </sheetData>
  <sheetProtection/>
  <mergeCells count="1">
    <mergeCell ref="A10:F10"/>
  </mergeCells>
  <printOptions/>
  <pageMargins left="0.10694444444444445" right="0.16805555555555557" top="0.32986111111111116" bottom="0.3090277777777778" header="0.09236111111111112" footer="0.07152777777777779"/>
  <pageSetup fitToHeight="0" fitToWidth="1" horizontalDpi="300" verticalDpi="300" orientation="landscape" paperSize="9" scale="76" r:id="rId1"/>
  <headerFooter alignWithMargins="0">
    <oddHeader>&amp;C&amp;A</oddHeader>
    <oddFooter>&amp;CStrona &amp;P</oddFooter>
  </headerFooter>
</worksheet>
</file>

<file path=xl/worksheets/sheet56.xml><?xml version="1.0" encoding="utf-8"?>
<worksheet xmlns="http://schemas.openxmlformats.org/spreadsheetml/2006/main" xmlns:r="http://schemas.openxmlformats.org/officeDocument/2006/relationships">
  <sheetPr>
    <tabColor rgb="FFFFFF00"/>
  </sheetPr>
  <dimension ref="A1:IM6"/>
  <sheetViews>
    <sheetView zoomScaleSheetLayoutView="75" zoomScalePageLayoutView="0" workbookViewId="0" topLeftCell="A1">
      <selection activeCell="B1" sqref="B1"/>
    </sheetView>
  </sheetViews>
  <sheetFormatPr defaultColWidth="11.57421875" defaultRowHeight="12.75"/>
  <cols>
    <col min="1" max="1" width="11.57421875" style="36" customWidth="1"/>
    <col min="2" max="2" width="64.140625" style="36" customWidth="1"/>
    <col min="3" max="3" width="3.8515625" style="36" customWidth="1"/>
    <col min="4" max="4" width="7.28125" style="56" customWidth="1"/>
    <col min="5" max="5" width="8.00390625" style="30" customWidth="1"/>
    <col min="6" max="6" width="8.421875" style="30" customWidth="1"/>
    <col min="7" max="7" width="10.00390625" style="30" customWidth="1"/>
    <col min="8" max="8" width="9.7109375" style="30" customWidth="1"/>
    <col min="9" max="9" width="10.421875" style="30" customWidth="1"/>
    <col min="10" max="10" width="11.57421875" style="30" customWidth="1"/>
    <col min="11" max="11" width="11.421875" style="30" customWidth="1"/>
    <col min="12" max="16384" width="11.57421875" style="36" customWidth="1"/>
  </cols>
  <sheetData>
    <row r="1" spans="1:11" ht="15.75">
      <c r="A1" s="35"/>
      <c r="B1" s="100" t="s">
        <v>1</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84">
      <c r="A3" s="1" t="s">
        <v>164</v>
      </c>
      <c r="B3" s="29" t="s">
        <v>2</v>
      </c>
      <c r="C3" s="1" t="s">
        <v>296</v>
      </c>
      <c r="D3" s="3">
        <v>30</v>
      </c>
      <c r="E3" s="4"/>
      <c r="F3" s="4"/>
      <c r="G3" s="4"/>
      <c r="H3" s="4"/>
      <c r="I3" s="4"/>
      <c r="J3" s="1"/>
      <c r="K3" s="5"/>
    </row>
    <row r="4" spans="1:11" ht="84">
      <c r="A4" s="1" t="s">
        <v>165</v>
      </c>
      <c r="B4" s="29" t="s">
        <v>306</v>
      </c>
      <c r="C4" s="1" t="s">
        <v>296</v>
      </c>
      <c r="D4" s="3">
        <v>25</v>
      </c>
      <c r="E4" s="4"/>
      <c r="F4" s="4"/>
      <c r="G4" s="4"/>
      <c r="H4" s="4"/>
      <c r="I4" s="4"/>
      <c r="J4" s="1"/>
      <c r="K4" s="5"/>
    </row>
    <row r="5" spans="1:11" ht="24">
      <c r="A5" s="1" t="s">
        <v>166</v>
      </c>
      <c r="B5" s="29" t="s">
        <v>352</v>
      </c>
      <c r="C5" s="1" t="s">
        <v>296</v>
      </c>
      <c r="D5" s="3">
        <v>100</v>
      </c>
      <c r="E5" s="4"/>
      <c r="F5" s="4"/>
      <c r="G5" s="4"/>
      <c r="H5" s="4"/>
      <c r="I5" s="4"/>
      <c r="J5" s="1"/>
      <c r="K5" s="5"/>
    </row>
    <row r="6" spans="1:11" ht="12">
      <c r="A6" s="1"/>
      <c r="B6" s="1"/>
      <c r="C6" s="1"/>
      <c r="D6" s="1"/>
      <c r="E6" s="4"/>
      <c r="F6" s="4" t="s">
        <v>303</v>
      </c>
      <c r="G6" s="4">
        <f>SUM(G3:G5)</f>
        <v>0</v>
      </c>
      <c r="H6" s="4">
        <f>SUM(H3:H5)</f>
        <v>0</v>
      </c>
      <c r="I6" s="4">
        <f>SUM(I3:I5)</f>
        <v>0</v>
      </c>
      <c r="J6" s="4">
        <f>SUM(J3:J5)</f>
        <v>0</v>
      </c>
      <c r="K6" s="4"/>
    </row>
    <row r="11" ht="15" customHeight="1"/>
  </sheetData>
  <sheetProtection/>
  <printOptions/>
  <pageMargins left="0.12222222222222223" right="0.1798611111111111" top="0.26458333333333334" bottom="0.26458333333333334" header="0.027083333333333334" footer="0.027083333333333334"/>
  <pageSetup horizontalDpi="300" verticalDpi="300" orientation="landscape" paperSize="9" scale="93" r:id="rId1"/>
  <headerFooter alignWithMargins="0">
    <oddHeader>&amp;C&amp;A</oddHeader>
    <oddFooter>&amp;CStrona &amp;P</oddFooter>
  </headerFooter>
</worksheet>
</file>

<file path=xl/worksheets/sheet57.xml><?xml version="1.0" encoding="utf-8"?>
<worksheet xmlns="http://schemas.openxmlformats.org/spreadsheetml/2006/main" xmlns:r="http://schemas.openxmlformats.org/officeDocument/2006/relationships">
  <sheetPr>
    <tabColor rgb="FFFFFF00"/>
    <pageSetUpPr fitToPage="1"/>
  </sheetPr>
  <dimension ref="A1:IM4"/>
  <sheetViews>
    <sheetView zoomScaleSheetLayoutView="75" zoomScalePageLayoutView="0" workbookViewId="0" topLeftCell="A1">
      <selection activeCell="B1" sqref="B1"/>
    </sheetView>
  </sheetViews>
  <sheetFormatPr defaultColWidth="11.57421875" defaultRowHeight="12.75"/>
  <cols>
    <col min="1" max="1" width="3.00390625" style="36" bestFit="1" customWidth="1"/>
    <col min="2" max="2" width="59.00390625" style="36" customWidth="1"/>
    <col min="3" max="3" width="3.8515625" style="36" customWidth="1"/>
    <col min="4" max="4" width="7.28125" style="56" customWidth="1"/>
    <col min="5" max="5" width="8.00390625" style="30" customWidth="1"/>
    <col min="6" max="6" width="8.421875" style="30" customWidth="1"/>
    <col min="7" max="7" width="10.00390625" style="30" customWidth="1"/>
    <col min="8" max="8" width="9.7109375" style="30" customWidth="1"/>
    <col min="9" max="9" width="10.421875" style="30" customWidth="1"/>
    <col min="10" max="10" width="11.57421875" style="30" customWidth="1"/>
    <col min="11" max="11" width="10.28125" style="30" customWidth="1"/>
    <col min="12" max="16384" width="11.57421875" style="36" customWidth="1"/>
  </cols>
  <sheetData>
    <row r="1" spans="1:11" ht="15.75">
      <c r="A1" s="35"/>
      <c r="B1" s="100" t="s">
        <v>3</v>
      </c>
      <c r="C1" s="35"/>
      <c r="D1" s="54"/>
      <c r="E1" s="27"/>
      <c r="F1" s="27"/>
      <c r="G1" s="27"/>
      <c r="H1" s="27"/>
      <c r="I1" s="27"/>
      <c r="J1" s="27"/>
      <c r="K1" s="27"/>
    </row>
    <row r="2" spans="1:247" s="20" customFormat="1" ht="24">
      <c r="A2" s="9" t="s">
        <v>389</v>
      </c>
      <c r="B2" s="136"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4">
      <c r="A3" s="9">
        <v>1</v>
      </c>
      <c r="B3" s="137" t="s">
        <v>266</v>
      </c>
      <c r="C3" s="9" t="s">
        <v>94</v>
      </c>
      <c r="D3" s="7">
        <v>5</v>
      </c>
      <c r="E3" s="8"/>
      <c r="F3" s="8"/>
      <c r="G3" s="8"/>
      <c r="H3" s="8"/>
      <c r="I3" s="8"/>
      <c r="J3" s="9"/>
      <c r="K3" s="10"/>
    </row>
    <row r="4" spans="1:11" ht="12">
      <c r="A4" s="138"/>
      <c r="B4" s="138"/>
      <c r="C4" s="138"/>
      <c r="D4" s="139"/>
      <c r="E4" s="60"/>
      <c r="F4" s="60" t="s">
        <v>303</v>
      </c>
      <c r="G4" s="60">
        <f>SUM(G3:G3)</f>
        <v>0</v>
      </c>
      <c r="H4" s="60"/>
      <c r="I4" s="60">
        <f>SUM(I3:I3)</f>
        <v>0</v>
      </c>
      <c r="J4" s="60">
        <f>SUM(J3:J3)</f>
        <v>0</v>
      </c>
      <c r="K4" s="60"/>
    </row>
  </sheetData>
  <sheetProtection/>
  <printOptions/>
  <pageMargins left="0.7" right="0.7" top="0.75" bottom="0.75" header="0.3" footer="0.3"/>
  <pageSetup fitToHeight="1" fitToWidth="1" horizontalDpi="300" verticalDpi="300" orientation="landscape" paperSize="9" scale="94" r:id="rId1"/>
  <headerFooter alignWithMargins="0">
    <oddHeader>&amp;C&amp;A</oddHeader>
    <oddFooter>&amp;CStrona &amp;P</oddFooter>
  </headerFooter>
</worksheet>
</file>

<file path=xl/worksheets/sheet58.xml><?xml version="1.0" encoding="utf-8"?>
<worksheet xmlns="http://schemas.openxmlformats.org/spreadsheetml/2006/main" xmlns:r="http://schemas.openxmlformats.org/officeDocument/2006/relationships">
  <sheetPr>
    <tabColor rgb="FFFFFF00"/>
    <pageSetUpPr fitToPage="1"/>
  </sheetPr>
  <dimension ref="A1:IM8"/>
  <sheetViews>
    <sheetView zoomScaleSheetLayoutView="75" zoomScalePageLayoutView="0" workbookViewId="0" topLeftCell="A1">
      <selection activeCell="B1" sqref="B1"/>
    </sheetView>
  </sheetViews>
  <sheetFormatPr defaultColWidth="11.57421875" defaultRowHeight="12.75"/>
  <cols>
    <col min="1" max="1" width="3.00390625" style="35" bestFit="1" customWidth="1"/>
    <col min="2" max="2" width="70.7109375" style="35" customWidth="1"/>
    <col min="3" max="3" width="4.140625" style="35" customWidth="1"/>
    <col min="4" max="4" width="4.57421875" style="35" customWidth="1"/>
    <col min="5" max="5" width="8.421875" style="27" customWidth="1"/>
    <col min="6" max="6" width="12.57421875" style="27" customWidth="1"/>
    <col min="7" max="7" width="10.28125" style="27" customWidth="1"/>
    <col min="8" max="8" width="9.7109375" style="27" customWidth="1"/>
    <col min="9" max="9" width="11.00390625" style="27" customWidth="1"/>
    <col min="10" max="10" width="11.57421875" style="35" customWidth="1"/>
    <col min="11" max="11" width="8.421875" style="35" customWidth="1"/>
    <col min="12" max="242" width="11.57421875" style="35" customWidth="1"/>
    <col min="243" max="247" width="11.57421875" style="36" customWidth="1"/>
    <col min="248" max="16384" width="11.57421875" style="20" customWidth="1"/>
  </cols>
  <sheetData>
    <row r="1" ht="15.75">
      <c r="B1" s="100" t="s">
        <v>310</v>
      </c>
    </row>
    <row r="2" spans="1:11" ht="36">
      <c r="A2" s="1" t="s">
        <v>389</v>
      </c>
      <c r="B2" s="1" t="s">
        <v>288</v>
      </c>
      <c r="C2" s="1" t="s">
        <v>289</v>
      </c>
      <c r="D2" s="1" t="s">
        <v>290</v>
      </c>
      <c r="E2" s="25" t="s">
        <v>291</v>
      </c>
      <c r="F2" s="25" t="s">
        <v>292</v>
      </c>
      <c r="G2" s="25" t="s">
        <v>293</v>
      </c>
      <c r="H2" s="25" t="s">
        <v>386</v>
      </c>
      <c r="I2" s="25" t="s">
        <v>294</v>
      </c>
      <c r="J2" s="25" t="s">
        <v>387</v>
      </c>
      <c r="K2" s="55" t="s">
        <v>388</v>
      </c>
    </row>
    <row r="3" spans="1:11" ht="132">
      <c r="A3" s="1">
        <v>1</v>
      </c>
      <c r="B3" s="29" t="s">
        <v>268</v>
      </c>
      <c r="C3" s="1" t="s">
        <v>296</v>
      </c>
      <c r="D3" s="6">
        <v>250</v>
      </c>
      <c r="E3" s="4"/>
      <c r="F3" s="4"/>
      <c r="G3" s="4"/>
      <c r="H3" s="4"/>
      <c r="I3" s="4"/>
      <c r="J3" s="1"/>
      <c r="K3" s="5"/>
    </row>
    <row r="4" spans="1:247" s="35" customFormat="1" ht="72">
      <c r="A4" s="1">
        <v>2</v>
      </c>
      <c r="B4" s="29" t="s">
        <v>269</v>
      </c>
      <c r="C4" s="1" t="s">
        <v>296</v>
      </c>
      <c r="D4" s="6">
        <v>250</v>
      </c>
      <c r="E4" s="4"/>
      <c r="F4" s="4"/>
      <c r="G4" s="4"/>
      <c r="H4" s="4"/>
      <c r="I4" s="4"/>
      <c r="J4" s="1"/>
      <c r="K4" s="5"/>
      <c r="II4" s="36"/>
      <c r="IJ4" s="36"/>
      <c r="IK4" s="36"/>
      <c r="IL4" s="36"/>
      <c r="IM4" s="36"/>
    </row>
    <row r="5" spans="1:247" s="35" customFormat="1" ht="48">
      <c r="A5" s="1">
        <v>3</v>
      </c>
      <c r="B5" s="29" t="s">
        <v>323</v>
      </c>
      <c r="C5" s="1" t="s">
        <v>296</v>
      </c>
      <c r="D5" s="6">
        <v>250</v>
      </c>
      <c r="E5" s="4"/>
      <c r="F5" s="4"/>
      <c r="G5" s="4"/>
      <c r="H5" s="4"/>
      <c r="I5" s="4"/>
      <c r="J5" s="1"/>
      <c r="K5" s="5"/>
      <c r="II5" s="36"/>
      <c r="IJ5" s="36"/>
      <c r="IK5" s="36"/>
      <c r="IL5" s="36"/>
      <c r="IM5" s="36"/>
    </row>
    <row r="6" spans="1:247" s="35" customFormat="1" ht="60">
      <c r="A6" s="1">
        <v>4</v>
      </c>
      <c r="B6" s="29" t="s">
        <v>324</v>
      </c>
      <c r="C6" s="1" t="s">
        <v>296</v>
      </c>
      <c r="D6" s="6">
        <v>250</v>
      </c>
      <c r="E6" s="4"/>
      <c r="F6" s="4"/>
      <c r="G6" s="4"/>
      <c r="H6" s="4"/>
      <c r="I6" s="4"/>
      <c r="J6" s="1"/>
      <c r="K6" s="5"/>
      <c r="II6" s="36"/>
      <c r="IJ6" s="36"/>
      <c r="IK6" s="36"/>
      <c r="IL6" s="36"/>
      <c r="IM6" s="36"/>
    </row>
    <row r="7" spans="1:247" s="35" customFormat="1" ht="60">
      <c r="A7" s="1">
        <v>5</v>
      </c>
      <c r="B7" s="29" t="s">
        <v>270</v>
      </c>
      <c r="C7" s="1" t="s">
        <v>296</v>
      </c>
      <c r="D7" s="6">
        <v>250</v>
      </c>
      <c r="E7" s="4"/>
      <c r="F7" s="4"/>
      <c r="G7" s="4"/>
      <c r="H7" s="4"/>
      <c r="I7" s="4"/>
      <c r="J7" s="1"/>
      <c r="K7" s="5"/>
      <c r="II7" s="36"/>
      <c r="IJ7" s="36"/>
      <c r="IK7" s="36"/>
      <c r="IL7" s="36"/>
      <c r="IM7" s="36"/>
    </row>
    <row r="8" spans="1:247" s="35" customFormat="1" ht="12">
      <c r="A8" s="1"/>
      <c r="B8" s="1"/>
      <c r="C8" s="1"/>
      <c r="D8" s="1"/>
      <c r="E8" s="4"/>
      <c r="F8" s="4" t="s">
        <v>303</v>
      </c>
      <c r="G8" s="4">
        <f>SUM(G3:G7)</f>
        <v>0</v>
      </c>
      <c r="H8" s="4">
        <f>SUM(H3:H7)</f>
        <v>0</v>
      </c>
      <c r="I8" s="4">
        <f>SUM(I3:I7)</f>
        <v>0</v>
      </c>
      <c r="J8" s="4">
        <f>SUM(J3:J7)</f>
        <v>0</v>
      </c>
      <c r="K8" s="4"/>
      <c r="II8" s="36"/>
      <c r="IJ8" s="36"/>
      <c r="IK8" s="36"/>
      <c r="IL8" s="36"/>
      <c r="IM8" s="36"/>
    </row>
  </sheetData>
  <sheetProtection/>
  <printOptions/>
  <pageMargins left="0.12222222222222223" right="0.1798611111111111" top="0.26458333333333334" bottom="0.26458333333333334" header="0.027083333333333334" footer="0.027083333333333334"/>
  <pageSetup firstPageNumber="1" useFirstPageNumber="1" fitToHeight="1" fitToWidth="1" horizontalDpi="300" verticalDpi="300" orientation="landscape" paperSize="9" scale="95" r:id="rId1"/>
  <headerFooter alignWithMargins="0">
    <oddHeader>&amp;C&amp;A</oddHeader>
    <oddFooter>&amp;CStrona &amp;P</oddFooter>
  </headerFooter>
  <rowBreaks count="1" manualBreakCount="1">
    <brk id="8" max="255" man="1"/>
  </rowBreaks>
</worksheet>
</file>

<file path=xl/worksheets/sheet59.xml><?xml version="1.0" encoding="utf-8"?>
<worksheet xmlns="http://schemas.openxmlformats.org/spreadsheetml/2006/main" xmlns:r="http://schemas.openxmlformats.org/officeDocument/2006/relationships">
  <sheetPr>
    <tabColor rgb="FFFFFF00"/>
    <pageSetUpPr fitToPage="1"/>
  </sheetPr>
  <dimension ref="A1:IM24"/>
  <sheetViews>
    <sheetView zoomScaleSheetLayoutView="75" zoomScalePageLayoutView="0" workbookViewId="0" topLeftCell="A1">
      <selection activeCell="B1" sqref="B1"/>
    </sheetView>
  </sheetViews>
  <sheetFormatPr defaultColWidth="11.57421875" defaultRowHeight="12.75"/>
  <cols>
    <col min="1" max="1" width="10.00390625" style="36" customWidth="1"/>
    <col min="2" max="2" width="46.8515625" style="36" customWidth="1"/>
    <col min="3" max="3" width="4.7109375" style="36" customWidth="1"/>
    <col min="4" max="4" width="7.28125" style="56" customWidth="1"/>
    <col min="5" max="5" width="8.00390625" style="30" customWidth="1"/>
    <col min="6" max="6" width="8.421875" style="30" customWidth="1"/>
    <col min="7" max="7" width="10.00390625" style="30" customWidth="1"/>
    <col min="8" max="8" width="9.7109375" style="30" customWidth="1"/>
    <col min="9" max="9" width="10.421875" style="30" customWidth="1"/>
    <col min="10" max="10" width="11.57421875" style="30" customWidth="1"/>
    <col min="11" max="11" width="7.421875" style="30" customWidth="1"/>
    <col min="12" max="16384" width="11.57421875" style="36" customWidth="1"/>
  </cols>
  <sheetData>
    <row r="1" spans="1:11" ht="15.75">
      <c r="A1" s="35"/>
      <c r="B1" s="100" t="s">
        <v>309</v>
      </c>
      <c r="C1" s="35"/>
      <c r="D1" s="54"/>
      <c r="E1" s="27"/>
      <c r="F1" s="27"/>
      <c r="G1" s="27"/>
      <c r="H1" s="27"/>
      <c r="I1" s="27"/>
      <c r="J1" s="27"/>
      <c r="K1" s="27"/>
    </row>
    <row r="2" spans="1:247" s="20" customFormat="1" ht="36">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24">
      <c r="A3" s="1" t="s">
        <v>164</v>
      </c>
      <c r="B3" s="29" t="s">
        <v>356</v>
      </c>
      <c r="C3" s="1" t="s">
        <v>248</v>
      </c>
      <c r="D3" s="3">
        <v>50</v>
      </c>
      <c r="E3" s="4"/>
      <c r="F3" s="4"/>
      <c r="G3" s="4"/>
      <c r="H3" s="4"/>
      <c r="I3" s="4"/>
      <c r="J3" s="1"/>
      <c r="K3" s="5"/>
    </row>
    <row r="4" spans="1:11" ht="108">
      <c r="A4" s="1" t="s">
        <v>165</v>
      </c>
      <c r="B4" s="29" t="s">
        <v>358</v>
      </c>
      <c r="C4" s="1" t="s">
        <v>94</v>
      </c>
      <c r="D4" s="3">
        <v>10</v>
      </c>
      <c r="E4" s="4"/>
      <c r="F4" s="4"/>
      <c r="G4" s="4"/>
      <c r="H4" s="4"/>
      <c r="I4" s="4"/>
      <c r="J4" s="1"/>
      <c r="K4" s="5"/>
    </row>
    <row r="5" spans="1:11" ht="24">
      <c r="A5" s="1" t="s">
        <v>166</v>
      </c>
      <c r="B5" s="29" t="s">
        <v>359</v>
      </c>
      <c r="C5" s="1" t="s">
        <v>248</v>
      </c>
      <c r="D5" s="3">
        <v>10</v>
      </c>
      <c r="E5" s="4"/>
      <c r="F5" s="4"/>
      <c r="G5" s="4"/>
      <c r="H5" s="4"/>
      <c r="I5" s="4"/>
      <c r="J5" s="1"/>
      <c r="K5" s="5"/>
    </row>
    <row r="6" spans="1:11" ht="24">
      <c r="A6" s="1" t="s">
        <v>133</v>
      </c>
      <c r="B6" s="29" t="s">
        <v>348</v>
      </c>
      <c r="C6" s="1" t="s">
        <v>248</v>
      </c>
      <c r="D6" s="3">
        <v>100</v>
      </c>
      <c r="E6" s="4"/>
      <c r="F6" s="4"/>
      <c r="G6" s="4"/>
      <c r="H6" s="4"/>
      <c r="I6" s="4"/>
      <c r="J6" s="1"/>
      <c r="K6" s="5"/>
    </row>
    <row r="7" spans="1:11" ht="36">
      <c r="A7" s="1" t="s">
        <v>135</v>
      </c>
      <c r="B7" s="29" t="s">
        <v>360</v>
      </c>
      <c r="C7" s="1" t="s">
        <v>248</v>
      </c>
      <c r="D7" s="3">
        <v>100</v>
      </c>
      <c r="E7" s="4"/>
      <c r="F7" s="4"/>
      <c r="G7" s="4"/>
      <c r="H7" s="4"/>
      <c r="I7" s="4"/>
      <c r="J7" s="1"/>
      <c r="K7" s="5"/>
    </row>
    <row r="8" spans="1:11" ht="36">
      <c r="A8" s="1" t="s">
        <v>136</v>
      </c>
      <c r="B8" s="29" t="s">
        <v>354</v>
      </c>
      <c r="C8" s="1" t="s">
        <v>248</v>
      </c>
      <c r="D8" s="3">
        <v>20</v>
      </c>
      <c r="E8" s="4"/>
      <c r="F8" s="4"/>
      <c r="G8" s="4"/>
      <c r="H8" s="4"/>
      <c r="I8" s="4"/>
      <c r="J8" s="1"/>
      <c r="K8" s="5"/>
    </row>
    <row r="9" spans="1:11" ht="24">
      <c r="A9" s="1" t="s">
        <v>137</v>
      </c>
      <c r="B9" s="29" t="s">
        <v>361</v>
      </c>
      <c r="C9" s="1" t="s">
        <v>94</v>
      </c>
      <c r="D9" s="3">
        <v>50</v>
      </c>
      <c r="E9" s="4"/>
      <c r="F9" s="4"/>
      <c r="G9" s="4"/>
      <c r="H9" s="4"/>
      <c r="I9" s="4"/>
      <c r="J9" s="1"/>
      <c r="K9" s="5"/>
    </row>
    <row r="10" spans="1:11" ht="32.25" customHeight="1">
      <c r="A10" s="1" t="s">
        <v>138</v>
      </c>
      <c r="B10" s="29" t="s">
        <v>357</v>
      </c>
      <c r="C10" s="1" t="s">
        <v>248</v>
      </c>
      <c r="D10" s="3">
        <v>100</v>
      </c>
      <c r="E10" s="4"/>
      <c r="F10" s="4"/>
      <c r="G10" s="4"/>
      <c r="H10" s="4"/>
      <c r="I10" s="4"/>
      <c r="J10" s="1"/>
      <c r="K10" s="5"/>
    </row>
    <row r="11" spans="1:11" ht="12">
      <c r="A11" s="1"/>
      <c r="B11" s="1"/>
      <c r="C11" s="1"/>
      <c r="D11" s="1"/>
      <c r="E11" s="4"/>
      <c r="F11" s="4" t="s">
        <v>303</v>
      </c>
      <c r="G11" s="4">
        <f>SUM(G3:G3)</f>
        <v>0</v>
      </c>
      <c r="H11" s="4">
        <f>SUM(H3:H3)</f>
        <v>0</v>
      </c>
      <c r="I11" s="4">
        <f>SUM(I3:I3)</f>
        <v>0</v>
      </c>
      <c r="J11" s="4">
        <f>SUM(J3:J3)</f>
        <v>0</v>
      </c>
      <c r="K11" s="4"/>
    </row>
    <row r="17" ht="15" customHeight="1"/>
    <row r="19" spans="6:8" ht="12">
      <c r="F19" s="143"/>
      <c r="G19" s="143"/>
      <c r="H19" s="143"/>
    </row>
    <row r="21" ht="57.75" customHeight="1">
      <c r="B21" s="57"/>
    </row>
    <row r="24" ht="12">
      <c r="B24" s="57"/>
    </row>
  </sheetData>
  <sheetProtection/>
  <mergeCells count="1">
    <mergeCell ref="F19:H19"/>
  </mergeCells>
  <printOptions/>
  <pageMargins left="0.12222222222222223" right="0.1798611111111111" top="0.26458333333333334" bottom="0.26458333333333334" header="0.027083333333333334" footer="0.027083333333333334"/>
  <pageSetup fitToHeight="1" fitToWidth="1" horizontalDpi="300" verticalDpi="300" orientation="landscape" paperSize="9" r:id="rId1"/>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IM6"/>
  <sheetViews>
    <sheetView zoomScaleSheetLayoutView="75" zoomScalePageLayoutView="0" workbookViewId="0" topLeftCell="A1">
      <selection activeCell="B1" sqref="B1"/>
    </sheetView>
  </sheetViews>
  <sheetFormatPr defaultColWidth="11.57421875" defaultRowHeight="12.75"/>
  <cols>
    <col min="1" max="1" width="9.7109375" style="36" bestFit="1" customWidth="1"/>
    <col min="2" max="2" width="45.140625" style="36" customWidth="1"/>
    <col min="3" max="3" width="6.8515625" style="36" customWidth="1"/>
    <col min="4" max="4" width="4.7109375" style="56" bestFit="1" customWidth="1"/>
    <col min="5" max="5" width="9.00390625" style="30" customWidth="1"/>
    <col min="6" max="6" width="8.00390625" style="30" customWidth="1"/>
    <col min="7" max="7" width="9.421875" style="30" customWidth="1"/>
    <col min="8" max="8" width="8.421875" style="30" customWidth="1"/>
    <col min="9" max="9" width="9.421875" style="30" customWidth="1"/>
    <col min="10" max="10" width="11.57421875" style="30" customWidth="1"/>
    <col min="11" max="11" width="11.28125" style="30" customWidth="1"/>
    <col min="12" max="16384" width="11.57421875" style="36" customWidth="1"/>
  </cols>
  <sheetData>
    <row r="1" spans="1:11" ht="31.5">
      <c r="A1" s="35"/>
      <c r="B1" s="100" t="s">
        <v>240</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36">
      <c r="A3" s="1" t="s">
        <v>164</v>
      </c>
      <c r="B3" s="29" t="s">
        <v>241</v>
      </c>
      <c r="C3" s="1" t="s">
        <v>242</v>
      </c>
      <c r="D3" s="3">
        <v>30</v>
      </c>
      <c r="E3" s="4"/>
      <c r="F3" s="4"/>
      <c r="G3" s="4"/>
      <c r="H3" s="4"/>
      <c r="I3" s="4"/>
      <c r="J3" s="1"/>
      <c r="K3" s="1"/>
    </row>
    <row r="4" spans="1:11" ht="24">
      <c r="A4" s="1" t="s">
        <v>165</v>
      </c>
      <c r="B4" s="29" t="s">
        <v>243</v>
      </c>
      <c r="C4" s="1" t="s">
        <v>244</v>
      </c>
      <c r="D4" s="3">
        <v>2</v>
      </c>
      <c r="E4" s="4"/>
      <c r="F4" s="4"/>
      <c r="G4" s="4"/>
      <c r="H4" s="4"/>
      <c r="I4" s="4"/>
      <c r="J4" s="1"/>
      <c r="K4" s="5"/>
    </row>
    <row r="5" spans="1:11" ht="24">
      <c r="A5" s="1" t="s">
        <v>166</v>
      </c>
      <c r="B5" s="29" t="s">
        <v>180</v>
      </c>
      <c r="C5" s="1" t="s">
        <v>296</v>
      </c>
      <c r="D5" s="3">
        <v>500</v>
      </c>
      <c r="E5" s="4"/>
      <c r="F5" s="4"/>
      <c r="G5" s="4"/>
      <c r="H5" s="4"/>
      <c r="I5" s="4"/>
      <c r="J5" s="1"/>
      <c r="K5" s="5"/>
    </row>
    <row r="6" spans="1:11" ht="12">
      <c r="A6" s="1"/>
      <c r="B6" s="1"/>
      <c r="C6" s="1"/>
      <c r="D6" s="1"/>
      <c r="E6" s="4"/>
      <c r="F6" s="4" t="s">
        <v>303</v>
      </c>
      <c r="G6" s="4">
        <f>SUM(G3:G5)</f>
        <v>0</v>
      </c>
      <c r="H6" s="4">
        <f>SUM(H3:H5)</f>
        <v>0</v>
      </c>
      <c r="I6" s="4">
        <f>SUM(I3:I5)</f>
        <v>0</v>
      </c>
      <c r="J6" s="4">
        <f>SUM(J3:J5)</f>
        <v>0</v>
      </c>
      <c r="K6" s="4"/>
    </row>
  </sheetData>
  <sheetProtection/>
  <printOptions/>
  <pageMargins left="0.7" right="0.7" top="0.75" bottom="0.75" header="0.3" footer="0.3"/>
  <pageSetup fitToHeight="0" fitToWidth="1" horizontalDpi="300" verticalDpi="300" orientation="landscape" paperSize="9" r:id="rId1"/>
  <headerFooter alignWithMargins="0">
    <oddHeader>&amp;C&amp;A</oddHeader>
    <oddFooter>&amp;CStrona &amp;P</oddFooter>
  </headerFooter>
  <rowBreaks count="1" manualBreakCount="1">
    <brk id="6" max="255" man="1"/>
  </rowBreaks>
</worksheet>
</file>

<file path=xl/worksheets/sheet60.xml><?xml version="1.0" encoding="utf-8"?>
<worksheet xmlns="http://schemas.openxmlformats.org/spreadsheetml/2006/main" xmlns:r="http://schemas.openxmlformats.org/officeDocument/2006/relationships">
  <sheetPr>
    <tabColor rgb="FFFFFF00"/>
    <pageSetUpPr fitToPage="1"/>
  </sheetPr>
  <dimension ref="A1:IM11"/>
  <sheetViews>
    <sheetView zoomScaleSheetLayoutView="75" zoomScalePageLayoutView="0" workbookViewId="0" topLeftCell="A1">
      <selection activeCell="B1" sqref="B1"/>
    </sheetView>
  </sheetViews>
  <sheetFormatPr defaultColWidth="11.57421875" defaultRowHeight="12.75"/>
  <cols>
    <col min="1" max="1" width="3.00390625" style="36" bestFit="1" customWidth="1"/>
    <col min="2" max="2" width="58.8515625" style="36" customWidth="1"/>
    <col min="3" max="3" width="4.7109375" style="36" customWidth="1"/>
    <col min="4" max="4" width="7.28125" style="56" customWidth="1"/>
    <col min="5" max="5" width="8.00390625" style="30" customWidth="1"/>
    <col min="6" max="6" width="8.421875" style="30" customWidth="1"/>
    <col min="7" max="7" width="10.00390625" style="30" customWidth="1"/>
    <col min="8" max="8" width="9.7109375" style="30" customWidth="1"/>
    <col min="9" max="9" width="10.421875" style="30" customWidth="1"/>
    <col min="10" max="10" width="11.57421875" style="30" customWidth="1"/>
    <col min="11" max="11" width="12.28125" style="30" customWidth="1"/>
    <col min="12" max="16384" width="11.57421875" style="36" customWidth="1"/>
  </cols>
  <sheetData>
    <row r="1" spans="1:11" ht="15.75">
      <c r="A1" s="35"/>
      <c r="B1" s="100" t="s">
        <v>309</v>
      </c>
      <c r="C1" s="35"/>
      <c r="D1" s="54"/>
      <c r="E1" s="27"/>
      <c r="F1" s="27"/>
      <c r="G1" s="27"/>
      <c r="H1" s="27"/>
      <c r="I1" s="27"/>
      <c r="J1" s="27"/>
      <c r="K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168">
      <c r="A3" s="1">
        <v>1</v>
      </c>
      <c r="B3" s="2" t="s">
        <v>365</v>
      </c>
      <c r="C3" s="1" t="s">
        <v>248</v>
      </c>
      <c r="D3" s="3">
        <v>1000</v>
      </c>
      <c r="E3" s="4"/>
      <c r="F3" s="4"/>
      <c r="G3" s="4"/>
      <c r="H3" s="4"/>
      <c r="I3" s="4"/>
      <c r="J3" s="1"/>
      <c r="K3" s="5"/>
    </row>
    <row r="4" spans="1:11" ht="156">
      <c r="A4" s="1">
        <v>2</v>
      </c>
      <c r="B4" s="2" t="s">
        <v>366</v>
      </c>
      <c r="C4" s="1" t="s">
        <v>248</v>
      </c>
      <c r="D4" s="3">
        <v>4000</v>
      </c>
      <c r="E4" s="4"/>
      <c r="F4" s="4"/>
      <c r="G4" s="4"/>
      <c r="H4" s="4"/>
      <c r="I4" s="4"/>
      <c r="J4" s="1"/>
      <c r="K4" s="5"/>
    </row>
    <row r="5" spans="1:11" ht="168">
      <c r="A5" s="1">
        <v>3</v>
      </c>
      <c r="B5" s="2" t="s">
        <v>367</v>
      </c>
      <c r="C5" s="1" t="s">
        <v>248</v>
      </c>
      <c r="D5" s="3">
        <v>4000</v>
      </c>
      <c r="E5" s="4"/>
      <c r="F5" s="4"/>
      <c r="G5" s="4"/>
      <c r="H5" s="4"/>
      <c r="I5" s="4"/>
      <c r="J5" s="1"/>
      <c r="K5" s="5"/>
    </row>
    <row r="6" spans="1:11" ht="72">
      <c r="A6" s="1">
        <v>4</v>
      </c>
      <c r="B6" s="2" t="s">
        <v>368</v>
      </c>
      <c r="C6" s="1" t="s">
        <v>248</v>
      </c>
      <c r="D6" s="3">
        <v>25000</v>
      </c>
      <c r="E6" s="4"/>
      <c r="F6" s="4"/>
      <c r="G6" s="4"/>
      <c r="H6" s="4"/>
      <c r="I6" s="4"/>
      <c r="J6" s="1"/>
      <c r="K6" s="5"/>
    </row>
    <row r="7" spans="1:11" ht="84">
      <c r="A7" s="1">
        <v>5</v>
      </c>
      <c r="B7" s="2" t="s">
        <v>369</v>
      </c>
      <c r="C7" s="1" t="s">
        <v>248</v>
      </c>
      <c r="D7" s="3">
        <v>3000</v>
      </c>
      <c r="E7" s="4"/>
      <c r="F7" s="4"/>
      <c r="G7" s="4"/>
      <c r="H7" s="4"/>
      <c r="I7" s="4"/>
      <c r="J7" s="1"/>
      <c r="K7" s="5"/>
    </row>
    <row r="8" spans="1:11" ht="120">
      <c r="A8" s="1">
        <v>6</v>
      </c>
      <c r="B8" s="2" t="s">
        <v>372</v>
      </c>
      <c r="C8" s="1" t="s">
        <v>248</v>
      </c>
      <c r="D8" s="3">
        <v>5000</v>
      </c>
      <c r="E8" s="4"/>
      <c r="F8" s="4"/>
      <c r="G8" s="4"/>
      <c r="H8" s="4"/>
      <c r="I8" s="4"/>
      <c r="J8" s="1"/>
      <c r="K8" s="5"/>
    </row>
    <row r="9" spans="1:11" ht="108">
      <c r="A9" s="1">
        <v>7</v>
      </c>
      <c r="B9" s="2" t="s">
        <v>370</v>
      </c>
      <c r="C9" s="1" t="s">
        <v>248</v>
      </c>
      <c r="D9" s="3">
        <v>5000</v>
      </c>
      <c r="E9" s="4"/>
      <c r="F9" s="4"/>
      <c r="G9" s="4"/>
      <c r="H9" s="4"/>
      <c r="I9" s="4"/>
      <c r="J9" s="1"/>
      <c r="K9" s="5"/>
    </row>
    <row r="10" spans="1:11" ht="120">
      <c r="A10" s="1">
        <v>8</v>
      </c>
      <c r="B10" s="2" t="s">
        <v>371</v>
      </c>
      <c r="C10" s="1" t="s">
        <v>248</v>
      </c>
      <c r="D10" s="3">
        <v>2000</v>
      </c>
      <c r="E10" s="4"/>
      <c r="F10" s="4"/>
      <c r="G10" s="4"/>
      <c r="H10" s="4"/>
      <c r="I10" s="4"/>
      <c r="J10" s="1"/>
      <c r="K10" s="5"/>
    </row>
    <row r="11" spans="1:11" ht="12">
      <c r="A11" s="1"/>
      <c r="B11" s="1"/>
      <c r="C11" s="1"/>
      <c r="D11" s="1"/>
      <c r="E11" s="4"/>
      <c r="F11" s="4" t="s">
        <v>303</v>
      </c>
      <c r="G11" s="4">
        <f>SUM(G3:G10)</f>
        <v>0</v>
      </c>
      <c r="H11" s="4">
        <f>SUM(H3:H10)</f>
        <v>0</v>
      </c>
      <c r="I11" s="4">
        <f>SUM(I3:I10)</f>
        <v>0</v>
      </c>
      <c r="J11" s="4">
        <f>SUM(J3:J10)</f>
        <v>0</v>
      </c>
      <c r="K11" s="4"/>
    </row>
  </sheetData>
  <sheetProtection/>
  <printOptions/>
  <pageMargins left="0.12222222222222223" right="0.1798611111111111" top="0.26458333333333334" bottom="0.26458333333333334" header="0.027083333333333334" footer="0.027083333333333334"/>
  <pageSetup fitToHeight="0" fitToWidth="1" horizontalDpi="300" verticalDpi="300" orientation="landscape" paperSize="9" r:id="rId1"/>
  <headerFooter alignWithMargins="0">
    <oddHeader>&amp;C&amp;A</oddHeader>
    <oddFooter>&amp;CStrona &amp;P</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M5"/>
  <sheetViews>
    <sheetView zoomScaleSheetLayoutView="75" zoomScalePageLayoutView="0" workbookViewId="0" topLeftCell="A1">
      <selection activeCell="B1" sqref="B1"/>
    </sheetView>
  </sheetViews>
  <sheetFormatPr defaultColWidth="11.57421875" defaultRowHeight="12.75"/>
  <cols>
    <col min="1" max="1" width="9.7109375" style="36" bestFit="1" customWidth="1"/>
    <col min="2" max="2" width="43.28125" style="36" customWidth="1"/>
    <col min="3" max="3" width="3.8515625" style="36" customWidth="1"/>
    <col min="4" max="4" width="7.28125" style="56" customWidth="1"/>
    <col min="5" max="5" width="8.00390625" style="30" customWidth="1"/>
    <col min="6" max="6" width="5.7109375" style="30" bestFit="1" customWidth="1"/>
    <col min="7" max="7" width="7.00390625" style="30" bestFit="1" customWidth="1"/>
    <col min="8" max="8" width="6.57421875" style="30" bestFit="1" customWidth="1"/>
    <col min="9" max="9" width="7.00390625" style="30" bestFit="1" customWidth="1"/>
    <col min="10" max="10" width="8.7109375" style="30" bestFit="1" customWidth="1"/>
    <col min="11" max="11" width="10.28125" style="30" customWidth="1"/>
    <col min="12" max="16384" width="11.57421875" style="36" customWidth="1"/>
  </cols>
  <sheetData>
    <row r="1" spans="1:11" ht="47.25">
      <c r="A1" s="35"/>
      <c r="B1" s="100" t="s">
        <v>246</v>
      </c>
      <c r="C1" s="35"/>
      <c r="D1" s="54"/>
      <c r="E1" s="27"/>
      <c r="F1" s="27"/>
      <c r="G1" s="27"/>
      <c r="H1" s="27"/>
      <c r="I1" s="27"/>
      <c r="J1" s="27"/>
      <c r="K1" s="27"/>
    </row>
    <row r="2" spans="1:247" s="20" customFormat="1" ht="24">
      <c r="A2" s="1" t="s">
        <v>385</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17.25" customHeight="1">
      <c r="A3" s="29" t="s">
        <v>166</v>
      </c>
      <c r="B3" s="29" t="s">
        <v>247</v>
      </c>
      <c r="C3" s="1" t="s">
        <v>296</v>
      </c>
      <c r="D3" s="3">
        <v>50</v>
      </c>
      <c r="E3" s="4"/>
      <c r="F3" s="4"/>
      <c r="G3" s="4"/>
      <c r="H3" s="4"/>
      <c r="I3" s="4"/>
      <c r="J3" s="1"/>
      <c r="K3" s="5"/>
    </row>
    <row r="4" spans="1:11" ht="24">
      <c r="A4" s="29" t="s">
        <v>137</v>
      </c>
      <c r="B4" s="29" t="s">
        <v>353</v>
      </c>
      <c r="C4" s="1" t="s">
        <v>296</v>
      </c>
      <c r="D4" s="3">
        <v>500</v>
      </c>
      <c r="E4" s="4"/>
      <c r="F4" s="4"/>
      <c r="G4" s="4"/>
      <c r="H4" s="4"/>
      <c r="I4" s="4"/>
      <c r="J4" s="1"/>
      <c r="K4" s="5"/>
    </row>
    <row r="5" spans="1:11" ht="11.25" customHeight="1">
      <c r="A5" s="1"/>
      <c r="B5" s="1"/>
      <c r="C5" s="1"/>
      <c r="D5" s="1"/>
      <c r="E5" s="4"/>
      <c r="F5" s="4" t="s">
        <v>303</v>
      </c>
      <c r="G5" s="4">
        <f>SUM(G3:G4)</f>
        <v>0</v>
      </c>
      <c r="H5" s="4">
        <f>SUM(H3:H4)</f>
        <v>0</v>
      </c>
      <c r="I5" s="4">
        <f>SUM(I3:I4)</f>
        <v>0</v>
      </c>
      <c r="J5" s="4">
        <f>SUM(J3:J4)</f>
        <v>0</v>
      </c>
      <c r="K5" s="4"/>
    </row>
  </sheetData>
  <sheetProtection/>
  <printOptions/>
  <pageMargins left="0.7" right="0.7" top="0.75" bottom="0.75" header="0.3" footer="0.3"/>
  <pageSetup fitToHeight="0" fitToWidth="1" horizontalDpi="300" verticalDpi="300" orientation="landscape" paperSize="9" r:id="rId1"/>
  <headerFooter alignWithMargins="0">
    <oddHeader>&amp;C&amp;A</oddHeader>
    <oddFooter>&amp;CStrona &amp;P</oddFooter>
  </headerFooter>
  <rowBreaks count="1" manualBreakCount="1">
    <brk id="5" max="255"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N7"/>
  <sheetViews>
    <sheetView zoomScaleSheetLayoutView="75" zoomScalePageLayoutView="0" workbookViewId="0" topLeftCell="A1">
      <selection activeCell="B1" sqref="B1"/>
    </sheetView>
  </sheetViews>
  <sheetFormatPr defaultColWidth="11.57421875" defaultRowHeight="12.75"/>
  <cols>
    <col min="1" max="1" width="4.421875" style="36" customWidth="1"/>
    <col min="2" max="2" width="58.421875" style="36" customWidth="1"/>
    <col min="3" max="3" width="3.7109375" style="36" customWidth="1"/>
    <col min="4" max="4" width="4.8515625" style="56" bestFit="1" customWidth="1"/>
    <col min="5" max="5" width="5.421875" style="30" customWidth="1"/>
    <col min="6" max="6" width="5.8515625" style="30" customWidth="1"/>
    <col min="7" max="7" width="7.00390625" style="30" bestFit="1" customWidth="1"/>
    <col min="8" max="8" width="9.7109375" style="30" customWidth="1"/>
    <col min="9" max="9" width="10.00390625" style="30" customWidth="1"/>
    <col min="10" max="10" width="8.7109375" style="30" bestFit="1" customWidth="1"/>
    <col min="11" max="11" width="9.57421875" style="36" customWidth="1"/>
    <col min="12" max="248" width="11.57421875" style="36" customWidth="1"/>
    <col min="249" max="16384" width="11.57421875" style="20" customWidth="1"/>
  </cols>
  <sheetData>
    <row r="1" spans="1:10" ht="15.75">
      <c r="A1" s="35"/>
      <c r="B1" s="100" t="s">
        <v>278</v>
      </c>
      <c r="C1" s="35"/>
      <c r="D1" s="54"/>
      <c r="E1" s="27"/>
      <c r="F1" s="27"/>
      <c r="G1" s="27"/>
      <c r="H1" s="27"/>
      <c r="I1" s="27"/>
      <c r="J1" s="27"/>
    </row>
    <row r="2" spans="1:248" ht="36">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N2" s="20"/>
    </row>
    <row r="3" spans="1:11" ht="24">
      <c r="A3" s="1">
        <v>2</v>
      </c>
      <c r="B3" s="29" t="s">
        <v>279</v>
      </c>
      <c r="C3" s="1" t="s">
        <v>236</v>
      </c>
      <c r="D3" s="3">
        <v>150</v>
      </c>
      <c r="E3" s="4"/>
      <c r="F3" s="4"/>
      <c r="G3" s="4"/>
      <c r="H3" s="4"/>
      <c r="I3" s="4"/>
      <c r="J3" s="1"/>
      <c r="K3" s="5"/>
    </row>
    <row r="4" spans="1:11" ht="24">
      <c r="A4" s="1">
        <v>3</v>
      </c>
      <c r="B4" s="29" t="s">
        <v>280</v>
      </c>
      <c r="C4" s="1" t="s">
        <v>236</v>
      </c>
      <c r="D4" s="3">
        <v>150</v>
      </c>
      <c r="E4" s="4"/>
      <c r="F4" s="4"/>
      <c r="G4" s="4"/>
      <c r="H4" s="4"/>
      <c r="I4" s="4"/>
      <c r="J4" s="1"/>
      <c r="K4" s="5"/>
    </row>
    <row r="5" spans="1:11" ht="48">
      <c r="A5" s="1">
        <v>7</v>
      </c>
      <c r="B5" s="45" t="s">
        <v>251</v>
      </c>
      <c r="C5" s="1" t="s">
        <v>296</v>
      </c>
      <c r="D5" s="3">
        <v>2500</v>
      </c>
      <c r="E5" s="4"/>
      <c r="F5" s="4"/>
      <c r="G5" s="4"/>
      <c r="H5" s="4"/>
      <c r="I5" s="4"/>
      <c r="J5" s="1"/>
      <c r="K5" s="5"/>
    </row>
    <row r="6" spans="1:11" ht="12">
      <c r="A6" s="1"/>
      <c r="B6" s="1"/>
      <c r="C6" s="1"/>
      <c r="D6" s="1"/>
      <c r="E6" s="4"/>
      <c r="F6" s="4" t="s">
        <v>303</v>
      </c>
      <c r="G6" s="4">
        <f>SUM(G3:G5)</f>
        <v>0</v>
      </c>
      <c r="H6" s="4">
        <f>SUM(H3:H5)</f>
        <v>0</v>
      </c>
      <c r="I6" s="4">
        <f>SUM(I3:I5)</f>
        <v>0</v>
      </c>
      <c r="J6" s="4">
        <f>SUM(J3:J5)</f>
        <v>0</v>
      </c>
      <c r="K6" s="4"/>
    </row>
    <row r="7" spans="1:10" ht="12">
      <c r="A7" s="35"/>
      <c r="B7" s="35"/>
      <c r="C7" s="35"/>
      <c r="D7" s="54"/>
      <c r="E7" s="27"/>
      <c r="F7" s="27"/>
      <c r="G7" s="27"/>
      <c r="H7" s="27"/>
      <c r="I7" s="27"/>
      <c r="J7" s="27"/>
    </row>
  </sheetData>
  <sheetProtection/>
  <printOptions/>
  <pageMargins left="0.7" right="0.7" top="0.75" bottom="0.75" header="0.3" footer="0.3"/>
  <pageSetup fitToHeight="0" fitToWidth="1" horizontalDpi="300" verticalDpi="300" orientation="landscape" paperSize="9" r:id="rId1"/>
  <headerFooter alignWithMargins="0">
    <oddHeader>&amp;C&amp;A</oddHeader>
    <oddFooter>&amp;CStrona &amp;P</oddFooter>
  </headerFooter>
  <rowBreaks count="1" manualBreakCount="1">
    <brk id="8" max="255"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IM6"/>
  <sheetViews>
    <sheetView zoomScaleSheetLayoutView="75" zoomScalePageLayoutView="0" workbookViewId="0" topLeftCell="A1">
      <selection activeCell="B1" sqref="B1"/>
    </sheetView>
  </sheetViews>
  <sheetFormatPr defaultColWidth="11.57421875" defaultRowHeight="12.75"/>
  <cols>
    <col min="1" max="1" width="3.28125" style="36" customWidth="1"/>
    <col min="2" max="2" width="66.8515625" style="36" customWidth="1"/>
    <col min="3" max="3" width="3.7109375" style="36" customWidth="1"/>
    <col min="4" max="4" width="8.57421875" style="56" customWidth="1"/>
    <col min="5" max="5" width="5.421875" style="30" customWidth="1"/>
    <col min="6" max="6" width="5.8515625" style="30" customWidth="1"/>
    <col min="7" max="7" width="10.28125" style="30" customWidth="1"/>
    <col min="8" max="8" width="6.57421875" style="30" bestFit="1" customWidth="1"/>
    <col min="9" max="9" width="7.00390625" style="30" bestFit="1" customWidth="1"/>
    <col min="10" max="10" width="8.7109375" style="36" bestFit="1" customWidth="1"/>
    <col min="11" max="11" width="10.28125" style="36" customWidth="1"/>
    <col min="12" max="16384" width="11.57421875" style="36" customWidth="1"/>
  </cols>
  <sheetData>
    <row r="1" spans="1:9" ht="15.75">
      <c r="A1" s="35"/>
      <c r="B1" s="100" t="s">
        <v>252</v>
      </c>
      <c r="C1" s="35"/>
      <c r="D1" s="54"/>
      <c r="E1" s="27"/>
      <c r="F1" s="27"/>
      <c r="G1" s="27"/>
      <c r="H1" s="27"/>
      <c r="I1" s="27"/>
    </row>
    <row r="2" spans="1:247" s="20" customFormat="1" ht="24">
      <c r="A2" s="1" t="s">
        <v>389</v>
      </c>
      <c r="B2" s="1" t="s">
        <v>288</v>
      </c>
      <c r="C2" s="1" t="s">
        <v>289</v>
      </c>
      <c r="D2" s="1" t="s">
        <v>290</v>
      </c>
      <c r="E2" s="25" t="s">
        <v>291</v>
      </c>
      <c r="F2" s="25" t="s">
        <v>292</v>
      </c>
      <c r="G2" s="25" t="s">
        <v>293</v>
      </c>
      <c r="H2" s="25" t="s">
        <v>386</v>
      </c>
      <c r="I2" s="25" t="s">
        <v>294</v>
      </c>
      <c r="J2" s="25" t="s">
        <v>387</v>
      </c>
      <c r="K2" s="55" t="s">
        <v>388</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6"/>
      <c r="IJ2" s="36"/>
      <c r="IK2" s="36"/>
      <c r="IL2" s="36"/>
      <c r="IM2" s="36"/>
    </row>
    <row r="3" spans="1:11" ht="111" customHeight="1">
      <c r="A3" s="1">
        <v>4</v>
      </c>
      <c r="B3" s="45" t="s">
        <v>218</v>
      </c>
      <c r="C3" s="1" t="s">
        <v>296</v>
      </c>
      <c r="D3" s="3">
        <v>2000</v>
      </c>
      <c r="E3" s="4"/>
      <c r="F3" s="4"/>
      <c r="G3" s="4"/>
      <c r="H3" s="4"/>
      <c r="I3" s="4"/>
      <c r="J3" s="1"/>
      <c r="K3" s="5"/>
    </row>
    <row r="4" spans="1:11" ht="12">
      <c r="A4" s="1">
        <v>7</v>
      </c>
      <c r="B4" s="29" t="s">
        <v>258</v>
      </c>
      <c r="C4" s="1" t="s">
        <v>296</v>
      </c>
      <c r="D4" s="3">
        <v>100000</v>
      </c>
      <c r="E4" s="4"/>
      <c r="F4" s="4"/>
      <c r="G4" s="4"/>
      <c r="H4" s="4"/>
      <c r="I4" s="4"/>
      <c r="J4" s="1"/>
      <c r="K4" s="5"/>
    </row>
    <row r="5" spans="1:11" ht="12">
      <c r="A5" s="1"/>
      <c r="B5" s="1"/>
      <c r="C5" s="1"/>
      <c r="D5" s="1"/>
      <c r="E5" s="4"/>
      <c r="F5" s="4" t="s">
        <v>303</v>
      </c>
      <c r="G5" s="4">
        <f>SUM(G3:G4)</f>
        <v>0</v>
      </c>
      <c r="H5" s="4">
        <f>SUM(H3:H4)</f>
        <v>0</v>
      </c>
      <c r="I5" s="4">
        <f>SUM(I3:I4)</f>
        <v>0</v>
      </c>
      <c r="J5" s="4">
        <f>SUM(J3:J4)</f>
        <v>0</v>
      </c>
      <c r="K5" s="4"/>
    </row>
    <row r="6" spans="1:9" ht="12">
      <c r="A6" s="35"/>
      <c r="B6" s="35"/>
      <c r="C6" s="35"/>
      <c r="D6" s="54"/>
      <c r="E6" s="27"/>
      <c r="F6" s="27"/>
      <c r="G6" s="27"/>
      <c r="H6" s="27"/>
      <c r="I6" s="27"/>
    </row>
  </sheetData>
  <sheetProtection/>
  <printOptions/>
  <pageMargins left="0.7" right="0.7" top="0.75" bottom="0.75" header="0.3" footer="0.3"/>
  <pageSetup fitToHeight="0" fitToWidth="1" horizontalDpi="300" verticalDpi="300" orientation="landscape" paperSize="9" scale="98" r:id="rId1"/>
  <headerFooter alignWithMargins="0">
    <oddHeader>&amp;C&amp;A</oddHeader>
    <oddFooter>&amp;CStrona &amp;P</oddFooter>
  </headerFooter>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Śmirska</dc:creator>
  <cp:keywords/>
  <dc:description/>
  <cp:lastModifiedBy>Anna Śmirska</cp:lastModifiedBy>
  <cp:lastPrinted>2018-12-12T12:38:13Z</cp:lastPrinted>
  <dcterms:created xsi:type="dcterms:W3CDTF">2015-11-30T09:21:49Z</dcterms:created>
  <dcterms:modified xsi:type="dcterms:W3CDTF">2018-12-12T12:42:25Z</dcterms:modified>
  <cp:category/>
  <cp:version/>
  <cp:contentType/>
  <cp:contentStatus/>
</cp:coreProperties>
</file>