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95" windowWidth="19110" windowHeight="60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<sst xmlns="http://schemas.openxmlformats.org/spreadsheetml/2006/main" count="114" uniqueCount="87">
  <si>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</si>
  <si>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</si>
  <si>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</si>
  <si>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</si>
  <si>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</si>
  <si>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</si>
  <si>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</si>
  <si>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3 dni</t>
  </si>
  <si>
    <t>60 dni</t>
  </si>
  <si>
    <t>termin dostawy komis</t>
  </si>
  <si>
    <t>48 godzin</t>
  </si>
  <si>
    <t>2 dni</t>
  </si>
  <si>
    <t>Pakiet  nr 1</t>
  </si>
  <si>
    <t>Pakiet  nr 2</t>
  </si>
  <si>
    <t>Pakiet  nr 3</t>
  </si>
  <si>
    <t>Pakiet  nr 4</t>
  </si>
  <si>
    <t>Pakiet  nr 5</t>
  </si>
  <si>
    <t>Pakiet  nr 6</t>
  </si>
  <si>
    <t>Pakiet  nr 7</t>
  </si>
  <si>
    <t>Pakiet  nr 8</t>
  </si>
  <si>
    <t>Pakiet  nr 9</t>
  </si>
  <si>
    <t>Pakiet  nr 10 pozycja nr 1</t>
  </si>
  <si>
    <t>Pakiet  nr 10 pozycja nr 2</t>
  </si>
  <si>
    <t>Pakiet  nr 10 pozycja nr 3</t>
  </si>
  <si>
    <t>Pakiet  nr 10 pozycja nr 4</t>
  </si>
  <si>
    <t>Pakiet  nr 10 pozycja nr 5</t>
  </si>
  <si>
    <t>Pakiet  nr 10 pozycja nr 6</t>
  </si>
  <si>
    <t>Pakiet  nr 10 pozycja nr 7</t>
  </si>
  <si>
    <t>Pakiet  nr 10 pozycja nr 8</t>
  </si>
  <si>
    <t>Pakiet  nr 10 pozycja nr 9</t>
  </si>
  <si>
    <t>Pakiet  nr 10 pozycja nr 10</t>
  </si>
  <si>
    <t>Pakiet  nr 10 pozycja nr 11</t>
  </si>
  <si>
    <t>Pakiet  nr 11 pozycja nr 1</t>
  </si>
  <si>
    <t>Pakiet  nr 11 pozycja nr 2</t>
  </si>
  <si>
    <t>Pakiet  nr 11 pozycja nr 3</t>
  </si>
  <si>
    <t>Pakiet  nr 11 pozycja nr 4</t>
  </si>
  <si>
    <t>Pakiet  nr 11 pozycja nr 5</t>
  </si>
  <si>
    <t>Pakiet  nr 11 pozycja nr 6</t>
  </si>
  <si>
    <t>Pakiet  nr 11 pozycja nr 7</t>
  </si>
  <si>
    <t>Pakiet  nr 11 pozycja nr 8</t>
  </si>
  <si>
    <t>Pakiet  nr 11 pozycja nr 9</t>
  </si>
  <si>
    <t>Pakiet  nr 11 pozycja nr 10</t>
  </si>
  <si>
    <t>Pakiet  nr 11 pozycja nr 11</t>
  </si>
  <si>
    <t>Pakiet  nr 11 pozycja nr 12</t>
  </si>
  <si>
    <t>Pakiet  nr 11 pozycja nr 13</t>
  </si>
  <si>
    <t>Pakiet  nr 11 pozycja nr 14</t>
  </si>
  <si>
    <t>Pakiet  nr 11 pozycja nr 15</t>
  </si>
  <si>
    <t>Pakiet  nr 12 pozycja nr 1</t>
  </si>
  <si>
    <t>Pakiet  nr 12 pozycja nr 2</t>
  </si>
  <si>
    <t>Pakiet  nr 12 pozycja nr 3</t>
  </si>
  <si>
    <t>Pakiet  nr 12 pozycja nr 4</t>
  </si>
  <si>
    <t>Pakiet  nr 12 pozycja nr 5</t>
  </si>
  <si>
    <t>Pakiet  nr 12 pozycja nr 6</t>
  </si>
  <si>
    <t>Pakiet  nr 12 pozycja nr 7</t>
  </si>
  <si>
    <t>Pakiet  nr 12 pozycja nr 8</t>
  </si>
  <si>
    <t>Pakiet  nr 12 pozycja nr 9</t>
  </si>
  <si>
    <t>Pakiet  nr 12 pozycja nr 10</t>
  </si>
  <si>
    <t>Pakiet  nr 12 pozycja nr 11</t>
  </si>
  <si>
    <t>Pakiet  nr 12 pozycja nr 12</t>
  </si>
  <si>
    <t>Pakiet  nr 12 pozycja nr 13</t>
  </si>
  <si>
    <t>Pakiet  nr 12 pozycja nr 14</t>
  </si>
  <si>
    <t>Pakiet  nr 12 pozycja nr 15</t>
  </si>
  <si>
    <t>Pakiet  nr 12 pozycja nr 16</t>
  </si>
  <si>
    <t>Pakiet  nr 12 pozycja nr 17</t>
  </si>
  <si>
    <t>Pakiet  nr 12 pozycja nr 18</t>
  </si>
  <si>
    <t>Pakiet  nr 12 pozycja nr 19</t>
  </si>
  <si>
    <t>Pakiet  nr 12 pozycja nr 20</t>
  </si>
  <si>
    <t>Pakiet  nr 12 pozycja nr 21</t>
  </si>
  <si>
    <t>Pakiet  nr 12 pozycja nr 22</t>
  </si>
  <si>
    <t>Pakiet  nr 12 pozycja nr 23</t>
  </si>
  <si>
    <t>Pakiet  nr 12 pozycja nr 24</t>
  </si>
  <si>
    <t>Pakiet  nr 12 pozycja nr 25</t>
  </si>
  <si>
    <t>Pakiet  nr 12 pozycja nr 26</t>
  </si>
  <si>
    <t>Pakiet  nr 12 pozycja nr 27</t>
  </si>
  <si>
    <t>Pakiet  nr 12 pozycja nr 28</t>
  </si>
  <si>
    <t>Pakiet  nr 13</t>
  </si>
  <si>
    <t>1.Alcon Polska Sp. z o.o.
ul.Marynarska 15
02-674 Warszawa</t>
  </si>
  <si>
    <t>2. Polymed Polska Sp. z o.o.
ul. Warszawska 320A
05-082 Stare Babice</t>
  </si>
  <si>
    <t>dla pakietu nr 8- 10 tygodni</t>
  </si>
  <si>
    <t>4. Consultronix Spółka Akcyjna
ul. Przemysłowa 17
32-083 Balice</t>
  </si>
  <si>
    <t>5. INOV8 Sp. z o.o.
Sp. Komandytowa
ul. Mińska 48 Lok 1U
03-808 Warszawa</t>
  </si>
  <si>
    <t>6.Milieumed Sp. z o.o.
ul. Raszyńska 14/15
05-500 Piaseczno</t>
  </si>
  <si>
    <t>7. Valeant Pharma Poland
Sp. z o.o.
ul.Przemysłowa 2
35-959 Rzeszów</t>
  </si>
  <si>
    <t>8. Panep s.r.o. Sp. z o.o.
Oddział w Polsce
ul.1 Dywizji Pancernej 45
43-382 Bielsko Biała</t>
  </si>
  <si>
    <t>9.Quantel  Medical Polska Sp. z o.o.
ul. Rtm. Witolda Pileckiego 67/P. II
02-785 Warszawa</t>
  </si>
  <si>
    <t>3 Optotech Medical Sp. z o.o.;   Sp.k
ul. Wimmera 67E
32-005 Niepołomice</t>
  </si>
  <si>
    <t>3 Optotech Medical Sp. z o.o.;
Sp.k
ul. Wimmera 67E
32-005 Niepołomice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</si>
</sst>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  <numFmt numFmtId="175" formatCode="#,##0.00_ ;[Red]\-#,##0.00\ "/>
    <numFmt numFmtId="176" formatCode="#,##0.0000_ ;[Red]\-#,##0.0000\ 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5" fillId="22" borderId="0" applyNumberFormat="0" applyBorder="0" applyAlignment="0" applyProtection="0"/>
    <xf numFmtId="0" fontId="2" fillId="23" borderId="0" applyNumberFormat="0" applyBorder="0" applyAlignment="0" applyProtection="0"/>
    <xf numFmtId="0" fontId="45" fillId="24" borderId="0" applyNumberFormat="0" applyBorder="0" applyAlignment="0" applyProtection="0"/>
    <xf numFmtId="0" fontId="2" fillId="15" borderId="0" applyNumberFormat="0" applyBorder="0" applyAlignment="0" applyProtection="0"/>
    <xf numFmtId="0" fontId="45" fillId="25" borderId="0" applyNumberFormat="0" applyBorder="0" applyAlignment="0" applyProtection="0"/>
    <xf numFmtId="0" fontId="2" fillId="17" borderId="0" applyNumberFormat="0" applyBorder="0" applyAlignment="0" applyProtection="0"/>
    <xf numFmtId="0" fontId="45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2" fillId="23" borderId="0" applyNumberFormat="0" applyBorder="0" applyAlignment="0" applyProtection="0"/>
    <xf numFmtId="0" fontId="45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5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5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5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5" fillId="43" borderId="0" applyNumberFormat="0" applyBorder="0" applyAlignment="0" applyProtection="0"/>
    <xf numFmtId="0" fontId="2" fillId="23" borderId="0" applyNumberFormat="0" applyBorder="0" applyAlignment="0" applyProtection="0"/>
    <xf numFmtId="0" fontId="45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6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7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8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6" fillId="0" borderId="7" applyNumberFormat="0" applyFill="0" applyAlignment="0" applyProtection="0"/>
    <xf numFmtId="0" fontId="52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3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4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6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9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1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5" fillId="62" borderId="0" applyNumberFormat="0" applyBorder="0" applyAlignment="0" applyProtection="0"/>
    <xf numFmtId="0" fontId="12" fillId="63" borderId="0" applyNumberFormat="0" applyBorder="0" applyAlignment="0" applyProtection="0"/>
  </cellStyleXfs>
  <cellXfs count="25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23" xfId="0" applyNumberFormat="1" applyFont="1" applyBorder="1" applyAlignment="1">
      <alignment wrapText="1"/>
    </xf>
    <xf numFmtId="4" fontId="66" fillId="0" borderId="23" xfId="0" applyNumberFormat="1" applyFont="1" applyBorder="1" applyAlignment="1">
      <alignment horizontal="right"/>
    </xf>
    <xf numFmtId="4" fontId="67" fillId="0" borderId="23" xfId="0" applyNumberFormat="1" applyFont="1" applyBorder="1" applyAlignment="1">
      <alignment wrapText="1"/>
    </xf>
    <xf numFmtId="4" fontId="68" fillId="0" borderId="23" xfId="0" applyNumberFormat="1" applyFont="1" applyBorder="1" applyAlignment="1">
      <alignment horizontal="right"/>
    </xf>
    <xf numFmtId="0" fontId="66" fillId="0" borderId="23" xfId="0" applyFont="1" applyBorder="1" applyAlignment="1">
      <alignment/>
    </xf>
    <xf numFmtId="0" fontId="66" fillId="0" borderId="23" xfId="0" applyFont="1" applyBorder="1" applyAlignment="1">
      <alignment horizontal="right"/>
    </xf>
    <xf numFmtId="4" fontId="66" fillId="0" borderId="24" xfId="0" applyNumberFormat="1" applyFont="1" applyBorder="1" applyAlignment="1">
      <alignment/>
    </xf>
    <xf numFmtId="4" fontId="66" fillId="0" borderId="24" xfId="0" applyNumberFormat="1" applyFont="1" applyBorder="1" applyAlignment="1">
      <alignment horizontal="left" wrapText="1"/>
    </xf>
    <xf numFmtId="4" fontId="66" fillId="0" borderId="23" xfId="0" applyNumberFormat="1" applyFont="1" applyBorder="1" applyAlignment="1">
      <alignment horizontal="left" wrapText="1"/>
    </xf>
    <xf numFmtId="4" fontId="27" fillId="0" borderId="25" xfId="0" applyNumberFormat="1" applyFont="1" applyFill="1" applyBorder="1" applyAlignment="1">
      <alignment vertical="center"/>
    </xf>
    <xf numFmtId="3" fontId="68" fillId="0" borderId="23" xfId="0" applyNumberFormat="1" applyFont="1" applyBorder="1" applyAlignment="1">
      <alignment/>
    </xf>
    <xf numFmtId="0" fontId="68" fillId="0" borderId="26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left" vertical="center" wrapText="1"/>
    </xf>
    <xf numFmtId="4" fontId="69" fillId="0" borderId="23" xfId="0" applyNumberFormat="1" applyFont="1" applyBorder="1" applyAlignment="1">
      <alignment vertical="center"/>
    </xf>
    <xf numFmtId="4" fontId="69" fillId="0" borderId="23" xfId="129" applyNumberFormat="1" applyFont="1" applyFill="1" applyBorder="1" applyAlignment="1">
      <alignment horizontal="right"/>
      <protection/>
    </xf>
    <xf numFmtId="4" fontId="68" fillId="0" borderId="23" xfId="0" applyNumberFormat="1" applyFont="1" applyBorder="1" applyAlignment="1">
      <alignment horizontal="right"/>
    </xf>
    <xf numFmtId="4" fontId="44" fillId="0" borderId="25" xfId="94" applyNumberFormat="1" applyFont="1" applyBorder="1" applyAlignment="1">
      <alignment horizontal="right"/>
      <protection/>
    </xf>
    <xf numFmtId="4" fontId="44" fillId="0" borderId="25" xfId="94" applyNumberFormat="1" applyFont="1" applyBorder="1" applyAlignment="1">
      <alignment vertical="center"/>
      <protection/>
    </xf>
    <xf numFmtId="4" fontId="44" fillId="0" borderId="25" xfId="94" applyNumberFormat="1" applyFont="1" applyFill="1" applyBorder="1" applyAlignment="1">
      <alignment vertical="center"/>
      <protection/>
    </xf>
    <xf numFmtId="4" fontId="39" fillId="0" borderId="25" xfId="94" applyNumberFormat="1" applyFont="1" applyBorder="1" applyAlignment="1">
      <alignment horizontal="right" vertical="center"/>
      <protection/>
    </xf>
    <xf numFmtId="4" fontId="39" fillId="0" borderId="25" xfId="94" applyNumberFormat="1" applyFont="1" applyFill="1" applyBorder="1" applyAlignment="1">
      <alignment horizontal="right" vertical="center"/>
      <protection/>
    </xf>
    <xf numFmtId="3" fontId="66" fillId="0" borderId="23" xfId="0" applyNumberFormat="1" applyFont="1" applyBorder="1" applyAlignment="1">
      <alignment horizontal="center"/>
    </xf>
    <xf numFmtId="0" fontId="66" fillId="0" borderId="23" xfId="0" applyFont="1" applyBorder="1" applyAlignment="1">
      <alignment horizontal="center"/>
    </xf>
  </cellXfs>
  <cellStyles count="14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1" xfId="92"/>
    <cellStyle name="Excel Built-in Normal 2" xfId="93"/>
    <cellStyle name="Excel Built-in Normal 3" xfId="94"/>
    <cellStyle name="Footnote" xfId="95"/>
    <cellStyle name="Footnote 2" xfId="96"/>
    <cellStyle name="Good" xfId="97"/>
    <cellStyle name="Good 2" xfId="98"/>
    <cellStyle name="Heading" xfId="99"/>
    <cellStyle name="Heading 1" xfId="100"/>
    <cellStyle name="Heading 1 2" xfId="101"/>
    <cellStyle name="Heading 2" xfId="102"/>
    <cellStyle name="Heading 2 2" xfId="103"/>
    <cellStyle name="Heading 3" xfId="104"/>
    <cellStyle name="Hyperlink" xfId="105"/>
    <cellStyle name="Komórka połączona" xfId="106"/>
    <cellStyle name="Komórka połączona 2" xfId="107"/>
    <cellStyle name="Komórka zaznaczona" xfId="108"/>
    <cellStyle name="Komórka zaznaczona 2" xfId="109"/>
    <cellStyle name="Komórka zaznaczona 2 2" xfId="110"/>
    <cellStyle name="Nagłówek 1" xfId="111"/>
    <cellStyle name="Nagłówek 1 2" xfId="112"/>
    <cellStyle name="Nagłówek 1 2 2" xfId="113"/>
    <cellStyle name="Nagłówek 2" xfId="114"/>
    <cellStyle name="Nagłówek 2 2" xfId="115"/>
    <cellStyle name="Nagłówek 2 2 2" xfId="116"/>
    <cellStyle name="Nagłówek 3" xfId="117"/>
    <cellStyle name="Nagłówek 3 2" xfId="118"/>
    <cellStyle name="Nagłówek 3 2 2" xfId="119"/>
    <cellStyle name="Nagłówek 4" xfId="120"/>
    <cellStyle name="Nagłówek 4 2" xfId="121"/>
    <cellStyle name="Nagłówek 4 2 2" xfId="122"/>
    <cellStyle name="Neutral" xfId="123"/>
    <cellStyle name="Neutral 2" xfId="124"/>
    <cellStyle name="Neutralne" xfId="125"/>
    <cellStyle name="Neutralne 2" xfId="126"/>
    <cellStyle name="Normalny 2" xfId="127"/>
    <cellStyle name="Normalny 2 2" xfId="128"/>
    <cellStyle name="Normalny 2 3" xfId="129"/>
    <cellStyle name="Normalny 3" xfId="130"/>
    <cellStyle name="Normalny 3 2" xfId="131"/>
    <cellStyle name="Note" xfId="132"/>
    <cellStyle name="Note 2" xfId="133"/>
    <cellStyle name="Obliczenia" xfId="134"/>
    <cellStyle name="Obliczenia 2" xfId="135"/>
    <cellStyle name="Obliczenia 2 2" xfId="136"/>
    <cellStyle name="Followed Hyperlink" xfId="137"/>
    <cellStyle name="Percent" xfId="138"/>
    <cellStyle name="Status" xfId="139"/>
    <cellStyle name="Status 2" xfId="140"/>
    <cellStyle name="Suma" xfId="141"/>
    <cellStyle name="Suma 2" xfId="142"/>
    <cellStyle name="Suma 2 2" xfId="143"/>
    <cellStyle name="Tekst objaśnienia" xfId="144"/>
    <cellStyle name="Tekst objaśnienia 2" xfId="145"/>
    <cellStyle name="Tekst objaśnienia 2 2" xfId="146"/>
    <cellStyle name="Tekst ostrzeżenia" xfId="147"/>
    <cellStyle name="Tekst ostrzeżenia 2" xfId="148"/>
    <cellStyle name="Text" xfId="149"/>
    <cellStyle name="Text 2" xfId="150"/>
    <cellStyle name="Tytuł" xfId="151"/>
    <cellStyle name="Tytuł 2" xfId="152"/>
    <cellStyle name="Tytuł 2 2" xfId="153"/>
    <cellStyle name="Uwaga" xfId="154"/>
    <cellStyle name="Uwaga 2" xfId="155"/>
    <cellStyle name="Uwaga 2 2" xfId="156"/>
    <cellStyle name="Currency" xfId="157"/>
    <cellStyle name="Currency [0]" xfId="158"/>
    <cellStyle name="Warning" xfId="159"/>
    <cellStyle name="Warning 2" xfId="160"/>
    <cellStyle name="Złe" xfId="161"/>
    <cellStyle name="Złe 2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74"/>
  <sheetViews>
    <sheetView tabSelected="1" zoomScale="110" zoomScaleNormal="110" zoomScalePageLayoutView="0" workbookViewId="0" topLeftCell="A1">
      <selection activeCell="J12" sqref="J12"/>
    </sheetView>
  </sheetViews>
  <sheetFormatPr defaultColWidth="8.796875" defaultRowHeight="14.25"/>
  <cols>
    <col min="1" max="1" width="4.3984375" style="1" customWidth="1"/>
    <col min="2" max="2" width="18.8984375" style="1" customWidth="1"/>
    <col min="3" max="3" width="15.5" style="1" customWidth="1"/>
    <col min="4" max="4" width="16.09765625" style="1" customWidth="1"/>
    <col min="5" max="5" width="15.69921875" style="1" customWidth="1"/>
    <col min="6" max="6" width="15.5" style="1" customWidth="1"/>
    <col min="7" max="7" width="17.69921875" style="1" customWidth="1"/>
    <col min="8" max="8" width="18" style="1" customWidth="1"/>
    <col min="9" max="9" width="19.3984375" style="1" customWidth="1"/>
    <col min="10" max="10" width="18.5" style="1" customWidth="1"/>
    <col min="11" max="11" width="19.59765625" style="1" customWidth="1"/>
    <col min="12" max="12" width="19.5" style="1" customWidth="1"/>
    <col min="13" max="13" width="14.19921875" style="1" customWidth="1"/>
    <col min="14" max="14" width="14.09765625" style="1" customWidth="1"/>
    <col min="15" max="15" width="15.59765625" style="1" customWidth="1"/>
    <col min="16" max="16" width="14.69921875" style="1" customWidth="1"/>
    <col min="17" max="17" width="17.19921875" style="1" customWidth="1"/>
    <col min="18" max="18" width="17" style="1" customWidth="1"/>
    <col min="19" max="19" width="16.8984375" style="1" customWidth="1"/>
    <col min="20" max="20" width="16.5" style="1" customWidth="1"/>
    <col min="21" max="22" width="22.69921875" style="1" customWidth="1"/>
    <col min="23" max="16384" width="9" style="1" customWidth="1"/>
  </cols>
  <sheetData>
    <row r="4" spans="1:22" ht="72.75" customHeight="1" thickBot="1">
      <c r="A4" s="8" t="s">
        <v>0</v>
      </c>
      <c r="B4" s="8" t="s">
        <v>1</v>
      </c>
      <c r="C4" s="9" t="s">
        <v>4</v>
      </c>
      <c r="D4" s="10" t="s">
        <v>2</v>
      </c>
      <c r="E4" s="4" t="s">
        <v>76</v>
      </c>
      <c r="F4" s="4" t="s">
        <v>76</v>
      </c>
      <c r="G4" s="4" t="s">
        <v>77</v>
      </c>
      <c r="H4" s="4" t="s">
        <v>77</v>
      </c>
      <c r="I4" s="4" t="s">
        <v>85</v>
      </c>
      <c r="J4" s="4" t="s">
        <v>86</v>
      </c>
      <c r="K4" s="4" t="s">
        <v>79</v>
      </c>
      <c r="L4" s="4" t="s">
        <v>79</v>
      </c>
      <c r="M4" s="4" t="s">
        <v>80</v>
      </c>
      <c r="N4" s="4" t="s">
        <v>80</v>
      </c>
      <c r="O4" s="4" t="s">
        <v>81</v>
      </c>
      <c r="P4" s="4" t="s">
        <v>81</v>
      </c>
      <c r="Q4" s="2" t="s">
        <v>82</v>
      </c>
      <c r="R4" s="4" t="s">
        <v>82</v>
      </c>
      <c r="S4" s="2" t="s">
        <v>83</v>
      </c>
      <c r="T4" s="2" t="s">
        <v>83</v>
      </c>
      <c r="U4" s="4" t="s">
        <v>84</v>
      </c>
      <c r="V4" s="4" t="s">
        <v>84</v>
      </c>
    </row>
    <row r="5" spans="1:22" ht="12.75" thickBot="1">
      <c r="A5" s="12">
        <v>1</v>
      </c>
      <c r="B5" s="13" t="s">
        <v>12</v>
      </c>
      <c r="C5" s="18">
        <v>763344</v>
      </c>
      <c r="D5" s="21">
        <v>824411.5200000001</v>
      </c>
      <c r="E5" s="2">
        <v>760072</v>
      </c>
      <c r="F5" s="2">
        <v>820877.76</v>
      </c>
      <c r="G5" s="2"/>
      <c r="H5" s="2"/>
      <c r="I5" s="2"/>
      <c r="J5" s="2"/>
      <c r="K5" s="2"/>
      <c r="L5" s="2"/>
      <c r="M5" s="2"/>
      <c r="N5" s="2"/>
      <c r="O5" s="4"/>
      <c r="P5" s="4"/>
      <c r="Q5" s="4"/>
      <c r="R5" s="4"/>
      <c r="S5" s="4"/>
      <c r="T5" s="4"/>
      <c r="U5" s="4"/>
      <c r="V5" s="4"/>
    </row>
    <row r="6" spans="1:22" ht="12.75" thickBot="1">
      <c r="A6" s="12">
        <v>2</v>
      </c>
      <c r="B6" s="14" t="s">
        <v>13</v>
      </c>
      <c r="C6" s="19">
        <v>1635539.26</v>
      </c>
      <c r="D6" s="21">
        <v>1766382.4008000002</v>
      </c>
      <c r="E6" s="2"/>
      <c r="F6" s="2"/>
      <c r="G6" s="2">
        <v>1635512</v>
      </c>
      <c r="H6" s="2">
        <v>1766352.96</v>
      </c>
      <c r="I6" s="2"/>
      <c r="J6" s="2"/>
      <c r="K6" s="2"/>
      <c r="L6" s="2"/>
      <c r="M6" s="2"/>
      <c r="N6" s="2"/>
      <c r="O6" s="4"/>
      <c r="P6" s="4"/>
      <c r="Q6" s="4"/>
      <c r="R6" s="4"/>
      <c r="S6" s="4"/>
      <c r="T6" s="4"/>
      <c r="U6" s="4"/>
      <c r="V6" s="4"/>
    </row>
    <row r="7" spans="1:22" ht="12.75" thickBot="1">
      <c r="A7" s="12">
        <v>3</v>
      </c>
      <c r="B7" s="14" t="s">
        <v>14</v>
      </c>
      <c r="C7" s="19">
        <v>365042.37037037034</v>
      </c>
      <c r="D7" s="21">
        <v>394245.76</v>
      </c>
      <c r="E7" s="2"/>
      <c r="F7" s="2"/>
      <c r="G7" s="2">
        <v>365984</v>
      </c>
      <c r="H7" s="2">
        <v>395262.72</v>
      </c>
      <c r="I7" s="2"/>
      <c r="J7" s="2"/>
      <c r="K7" s="2"/>
      <c r="L7" s="2"/>
      <c r="M7" s="2"/>
      <c r="N7" s="2"/>
      <c r="O7" s="4"/>
      <c r="P7" s="4"/>
      <c r="Q7" s="4"/>
      <c r="R7" s="4"/>
      <c r="S7" s="4"/>
      <c r="T7" s="4"/>
      <c r="U7" s="4"/>
      <c r="V7" s="4"/>
    </row>
    <row r="8" spans="1:22" ht="12.75" thickBot="1">
      <c r="A8" s="12">
        <v>4</v>
      </c>
      <c r="B8" s="14" t="s">
        <v>15</v>
      </c>
      <c r="C8" s="19">
        <v>118300</v>
      </c>
      <c r="D8" s="21">
        <v>127764</v>
      </c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4">
        <v>117143</v>
      </c>
      <c r="T8" s="4">
        <v>126514.44</v>
      </c>
      <c r="U8" s="4"/>
      <c r="V8" s="4"/>
    </row>
    <row r="9" spans="1:22" ht="12" customHeight="1" thickBot="1">
      <c r="A9" s="12">
        <v>5</v>
      </c>
      <c r="B9" s="14" t="s">
        <v>16</v>
      </c>
      <c r="C9" s="19">
        <v>445450</v>
      </c>
      <c r="D9" s="21">
        <v>482706</v>
      </c>
      <c r="E9" s="2">
        <v>445450</v>
      </c>
      <c r="F9" s="2">
        <v>482706</v>
      </c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4"/>
      <c r="T9" s="4"/>
      <c r="U9" s="4"/>
      <c r="V9" s="4"/>
    </row>
    <row r="10" spans="1:22" ht="12.75" thickBot="1">
      <c r="A10" s="12">
        <v>6</v>
      </c>
      <c r="B10" s="14" t="s">
        <v>17</v>
      </c>
      <c r="C10" s="19">
        <v>217390</v>
      </c>
      <c r="D10" s="21">
        <v>234781.2</v>
      </c>
      <c r="E10" s="2">
        <v>216045</v>
      </c>
      <c r="F10" s="2">
        <v>233328.6</v>
      </c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4"/>
      <c r="T10" s="4"/>
      <c r="U10" s="4"/>
      <c r="V10" s="4"/>
    </row>
    <row r="11" spans="1:22" ht="12.75" thickBot="1">
      <c r="A11" s="12">
        <v>7</v>
      </c>
      <c r="B11" s="14" t="s">
        <v>18</v>
      </c>
      <c r="C11" s="19">
        <v>44040</v>
      </c>
      <c r="D11" s="21">
        <v>47563.2</v>
      </c>
      <c r="E11" s="2"/>
      <c r="F11" s="2"/>
      <c r="G11" s="2">
        <v>44040</v>
      </c>
      <c r="H11" s="2">
        <v>47563.2</v>
      </c>
      <c r="I11" s="2"/>
      <c r="J11" s="2"/>
      <c r="K11" s="2"/>
      <c r="L11" s="2"/>
      <c r="M11" s="2"/>
      <c r="N11" s="2"/>
      <c r="O11" s="4"/>
      <c r="P11" s="4"/>
      <c r="Q11" s="4"/>
      <c r="R11" s="4"/>
      <c r="S11" s="4"/>
      <c r="T11" s="4"/>
      <c r="U11" s="4"/>
      <c r="V11" s="4"/>
    </row>
    <row r="12" spans="1:22" ht="12.75" thickBot="1">
      <c r="A12" s="12">
        <v>8</v>
      </c>
      <c r="B12" s="14" t="s">
        <v>19</v>
      </c>
      <c r="C12" s="19">
        <v>15600</v>
      </c>
      <c r="D12" s="21">
        <v>16848</v>
      </c>
      <c r="E12" s="2"/>
      <c r="F12" s="2"/>
      <c r="G12" s="2">
        <v>15600</v>
      </c>
      <c r="H12" s="2">
        <v>16848</v>
      </c>
      <c r="I12" s="2"/>
      <c r="J12" s="2"/>
      <c r="K12" s="2"/>
      <c r="L12" s="2"/>
      <c r="M12" s="2"/>
      <c r="N12" s="2"/>
      <c r="O12" s="4"/>
      <c r="P12" s="4"/>
      <c r="Q12" s="4"/>
      <c r="R12" s="4"/>
      <c r="S12" s="4"/>
      <c r="T12" s="4"/>
      <c r="U12" s="4"/>
      <c r="V12" s="4"/>
    </row>
    <row r="13" spans="1:22" ht="12.75" thickBot="1">
      <c r="A13" s="12">
        <v>9</v>
      </c>
      <c r="B13" s="14" t="s">
        <v>20</v>
      </c>
      <c r="C13" s="19">
        <v>40200</v>
      </c>
      <c r="D13" s="21">
        <v>43416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>
        <v>40200</v>
      </c>
      <c r="R13" s="4">
        <v>43416</v>
      </c>
      <c r="S13" s="4"/>
      <c r="T13" s="4"/>
      <c r="U13" s="4"/>
      <c r="V13" s="4"/>
    </row>
    <row r="14" spans="1:22" ht="12.75" thickBot="1">
      <c r="A14" s="12">
        <v>10</v>
      </c>
      <c r="B14" s="14" t="s">
        <v>21</v>
      </c>
      <c r="C14" s="20">
        <v>9300</v>
      </c>
      <c r="D14" s="22">
        <v>10044</v>
      </c>
      <c r="E14" s="2"/>
      <c r="F14" s="2"/>
      <c r="G14" s="2"/>
      <c r="H14" s="2"/>
      <c r="I14" s="2"/>
      <c r="J14" s="2"/>
      <c r="K14" s="2"/>
      <c r="L14" s="2"/>
      <c r="M14" s="2">
        <v>9300</v>
      </c>
      <c r="N14" s="2">
        <v>10044</v>
      </c>
      <c r="O14" s="4"/>
      <c r="P14" s="4"/>
      <c r="Q14" s="4"/>
      <c r="R14" s="4"/>
      <c r="S14" s="4"/>
      <c r="T14" s="4"/>
      <c r="U14" s="4"/>
      <c r="V14" s="4"/>
    </row>
    <row r="15" spans="1:22" ht="12.75" thickBot="1">
      <c r="A15" s="12">
        <v>11</v>
      </c>
      <c r="B15" s="14" t="s">
        <v>22</v>
      </c>
      <c r="C15" s="20">
        <v>13995</v>
      </c>
      <c r="D15" s="22">
        <v>15114.6</v>
      </c>
      <c r="E15" s="2"/>
      <c r="F15" s="2"/>
      <c r="G15" s="2"/>
      <c r="H15" s="2"/>
      <c r="I15" s="2"/>
      <c r="J15" s="2"/>
      <c r="K15" s="2"/>
      <c r="L15" s="2"/>
      <c r="M15" s="2">
        <v>13950</v>
      </c>
      <c r="N15" s="2">
        <v>15066</v>
      </c>
      <c r="O15" s="4"/>
      <c r="P15" s="4"/>
      <c r="Q15" s="4"/>
      <c r="R15" s="4"/>
      <c r="S15" s="4"/>
      <c r="T15" s="4"/>
      <c r="U15" s="4"/>
      <c r="V15" s="4"/>
    </row>
    <row r="16" spans="1:22" ht="12.75" thickBot="1">
      <c r="A16" s="12">
        <v>12</v>
      </c>
      <c r="B16" s="14" t="s">
        <v>23</v>
      </c>
      <c r="C16" s="20">
        <v>312</v>
      </c>
      <c r="D16" s="22">
        <v>336.96000000000004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4"/>
      <c r="T16" s="4"/>
      <c r="U16" s="4"/>
      <c r="V16" s="4"/>
    </row>
    <row r="17" spans="1:22" ht="12.75" thickBot="1">
      <c r="A17" s="12">
        <v>13</v>
      </c>
      <c r="B17" s="14" t="s">
        <v>24</v>
      </c>
      <c r="C17" s="20">
        <v>3130</v>
      </c>
      <c r="D17" s="22">
        <v>3380.4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</row>
    <row r="18" spans="1:22" ht="12.75" thickBot="1">
      <c r="A18" s="12">
        <v>14</v>
      </c>
      <c r="B18" s="14" t="s">
        <v>25</v>
      </c>
      <c r="C18" s="20">
        <v>314</v>
      </c>
      <c r="D18" s="22">
        <v>339.12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</row>
    <row r="19" spans="1:22" ht="12.75" thickBot="1">
      <c r="A19" s="12">
        <v>15</v>
      </c>
      <c r="B19" s="14" t="s">
        <v>26</v>
      </c>
      <c r="C19" s="20">
        <v>315</v>
      </c>
      <c r="D19" s="22">
        <v>340.20000000000005</v>
      </c>
      <c r="E19" s="2">
        <v>2100</v>
      </c>
      <c r="F19" s="2">
        <v>2268</v>
      </c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4"/>
      <c r="T19" s="4"/>
      <c r="U19" s="4"/>
      <c r="V19" s="4"/>
    </row>
    <row r="20" spans="1:22" ht="12.75" thickBot="1">
      <c r="A20" s="12">
        <v>16</v>
      </c>
      <c r="B20" s="14" t="s">
        <v>27</v>
      </c>
      <c r="C20" s="20">
        <v>632</v>
      </c>
      <c r="D20" s="22">
        <v>682.5600000000001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4"/>
      <c r="T20" s="4"/>
      <c r="U20" s="4">
        <v>925.93</v>
      </c>
      <c r="V20" s="4">
        <v>1000</v>
      </c>
    </row>
    <row r="21" spans="1:22" ht="12.75" thickBot="1">
      <c r="A21" s="12">
        <v>17</v>
      </c>
      <c r="B21" s="14" t="s">
        <v>28</v>
      </c>
      <c r="C21" s="20">
        <v>951</v>
      </c>
      <c r="D21" s="22">
        <v>1027.08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4"/>
      <c r="T21" s="4"/>
      <c r="U21" s="4"/>
      <c r="V21" s="4"/>
    </row>
    <row r="22" spans="1:22" ht="12.75" thickBot="1">
      <c r="A22" s="12">
        <v>18</v>
      </c>
      <c r="B22" s="14" t="s">
        <v>29</v>
      </c>
      <c r="C22" s="20">
        <v>5724</v>
      </c>
      <c r="D22" s="22">
        <v>6181.92</v>
      </c>
      <c r="E22" s="2"/>
      <c r="F22" s="2"/>
      <c r="G22" s="2">
        <v>1080</v>
      </c>
      <c r="H22" s="2">
        <v>1166.4</v>
      </c>
      <c r="I22" s="2"/>
      <c r="J22" s="2"/>
      <c r="K22" s="2">
        <v>846</v>
      </c>
      <c r="L22" s="2">
        <v>913.68</v>
      </c>
      <c r="M22" s="2"/>
      <c r="N22" s="2"/>
      <c r="O22" s="4"/>
      <c r="P22" s="4"/>
      <c r="Q22" s="4"/>
      <c r="R22" s="4"/>
      <c r="S22" s="4"/>
      <c r="T22" s="4"/>
      <c r="U22" s="4"/>
      <c r="V22" s="4"/>
    </row>
    <row r="23" spans="1:22" ht="12.75" thickBot="1">
      <c r="A23" s="12">
        <v>19</v>
      </c>
      <c r="B23" s="14" t="s">
        <v>30</v>
      </c>
      <c r="C23" s="20">
        <v>9570</v>
      </c>
      <c r="D23" s="22">
        <v>10335.6</v>
      </c>
      <c r="E23" s="2"/>
      <c r="F23" s="2"/>
      <c r="G23" s="2">
        <v>2460</v>
      </c>
      <c r="H23" s="2">
        <v>2656.8</v>
      </c>
      <c r="I23" s="2"/>
      <c r="J23" s="2"/>
      <c r="K23" s="2">
        <v>3150</v>
      </c>
      <c r="L23" s="2">
        <v>3402</v>
      </c>
      <c r="M23" s="2"/>
      <c r="N23" s="2"/>
      <c r="O23" s="4"/>
      <c r="P23" s="4"/>
      <c r="Q23" s="4"/>
      <c r="R23" s="4"/>
      <c r="S23" s="4"/>
      <c r="T23" s="4"/>
      <c r="U23" s="4"/>
      <c r="V23" s="4"/>
    </row>
    <row r="24" spans="1:22" ht="12.75" thickBot="1">
      <c r="A24" s="12">
        <v>20</v>
      </c>
      <c r="B24" s="14" t="s">
        <v>31</v>
      </c>
      <c r="C24" s="20">
        <v>960</v>
      </c>
      <c r="D24" s="22">
        <v>1036.8000000000002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4"/>
      <c r="T24" s="4"/>
      <c r="U24" s="4"/>
      <c r="V24" s="4"/>
    </row>
    <row r="25" spans="1:22" ht="12.75" thickBot="1">
      <c r="A25" s="12">
        <v>21</v>
      </c>
      <c r="B25" s="14" t="s">
        <v>32</v>
      </c>
      <c r="C25" s="20">
        <v>12450</v>
      </c>
      <c r="D25" s="22">
        <v>13446</v>
      </c>
      <c r="E25" s="2"/>
      <c r="F25" s="2"/>
      <c r="G25" s="2">
        <v>11670</v>
      </c>
      <c r="H25" s="2">
        <v>12603.6</v>
      </c>
      <c r="I25" s="2"/>
      <c r="J25" s="2"/>
      <c r="K25" s="2"/>
      <c r="L25" s="2"/>
      <c r="M25" s="2"/>
      <c r="N25" s="2"/>
      <c r="O25" s="4">
        <v>12300</v>
      </c>
      <c r="P25" s="4">
        <v>13284</v>
      </c>
      <c r="Q25" s="4"/>
      <c r="R25" s="4"/>
      <c r="S25" s="4"/>
      <c r="T25" s="4"/>
      <c r="U25" s="4">
        <v>27083.33</v>
      </c>
      <c r="V25" s="4">
        <v>29250</v>
      </c>
    </row>
    <row r="26" spans="1:22" ht="12.75" thickBot="1">
      <c r="A26" s="12">
        <v>22</v>
      </c>
      <c r="B26" s="14" t="s">
        <v>33</v>
      </c>
      <c r="C26" s="20">
        <v>16600</v>
      </c>
      <c r="D26" s="22">
        <v>17928</v>
      </c>
      <c r="E26" s="2"/>
      <c r="F26" s="2"/>
      <c r="G26" s="2">
        <v>15560</v>
      </c>
      <c r="H26" s="2">
        <v>16804.8</v>
      </c>
      <c r="I26" s="2"/>
      <c r="J26" s="2"/>
      <c r="K26" s="2"/>
      <c r="L26" s="2"/>
      <c r="M26" s="2"/>
      <c r="N26" s="2"/>
      <c r="O26" s="4"/>
      <c r="P26" s="4"/>
      <c r="Q26" s="4"/>
      <c r="R26" s="4"/>
      <c r="S26" s="4"/>
      <c r="T26" s="4"/>
      <c r="U26" s="4">
        <v>36111.11</v>
      </c>
      <c r="V26" s="4">
        <v>39000</v>
      </c>
    </row>
    <row r="27" spans="1:22" ht="12.75" thickBot="1">
      <c r="A27" s="12">
        <v>23</v>
      </c>
      <c r="B27" s="14" t="s">
        <v>34</v>
      </c>
      <c r="C27" s="20">
        <v>6400</v>
      </c>
      <c r="D27" s="22">
        <v>6912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4"/>
      <c r="Q27" s="4"/>
      <c r="R27" s="4"/>
      <c r="S27" s="4"/>
      <c r="T27" s="4"/>
      <c r="U27" s="4"/>
      <c r="V27" s="4"/>
    </row>
    <row r="28" spans="1:22" ht="12.75" thickBot="1">
      <c r="A28" s="12">
        <v>24</v>
      </c>
      <c r="B28" s="14" t="s">
        <v>35</v>
      </c>
      <c r="C28" s="20">
        <v>10920</v>
      </c>
      <c r="D28" s="22">
        <v>11793.6</v>
      </c>
      <c r="E28" s="2"/>
      <c r="F28" s="2"/>
      <c r="G28" s="2">
        <v>13200</v>
      </c>
      <c r="H28" s="2">
        <v>14256</v>
      </c>
      <c r="I28" s="2"/>
      <c r="J28" s="2"/>
      <c r="K28" s="2"/>
      <c r="L28" s="2"/>
      <c r="M28" s="2"/>
      <c r="N28" s="2"/>
      <c r="O28" s="4"/>
      <c r="P28" s="4"/>
      <c r="Q28" s="4"/>
      <c r="R28" s="4"/>
      <c r="S28" s="4"/>
      <c r="T28" s="4"/>
      <c r="U28" s="4"/>
      <c r="V28" s="4"/>
    </row>
    <row r="29" spans="1:22" ht="12.75" thickBot="1">
      <c r="A29" s="12">
        <v>25</v>
      </c>
      <c r="B29" s="14" t="s">
        <v>36</v>
      </c>
      <c r="C29" s="20">
        <v>10500</v>
      </c>
      <c r="D29" s="22">
        <v>11340</v>
      </c>
      <c r="E29" s="2">
        <v>13800</v>
      </c>
      <c r="F29" s="2">
        <v>14904</v>
      </c>
      <c r="G29" s="2"/>
      <c r="H29" s="2"/>
      <c r="I29" s="2"/>
      <c r="J29" s="2"/>
      <c r="K29" s="2"/>
      <c r="L29" s="2"/>
      <c r="M29" s="2"/>
      <c r="N29" s="2"/>
      <c r="O29" s="4"/>
      <c r="P29" s="4"/>
      <c r="Q29" s="4"/>
      <c r="R29" s="4"/>
      <c r="S29" s="4"/>
      <c r="T29" s="4"/>
      <c r="U29" s="4"/>
      <c r="V29" s="4"/>
    </row>
    <row r="30" spans="1:22" ht="12.75" thickBot="1">
      <c r="A30" s="12">
        <v>26</v>
      </c>
      <c r="B30" s="14" t="s">
        <v>37</v>
      </c>
      <c r="C30" s="20">
        <v>2880</v>
      </c>
      <c r="D30" s="22">
        <v>3110.4</v>
      </c>
      <c r="E30" s="2"/>
      <c r="F30" s="2"/>
      <c r="G30" s="2">
        <v>3200</v>
      </c>
      <c r="H30" s="2">
        <v>3456</v>
      </c>
      <c r="I30" s="2"/>
      <c r="J30" s="2"/>
      <c r="K30" s="2"/>
      <c r="L30" s="2"/>
      <c r="M30" s="2"/>
      <c r="N30" s="2"/>
      <c r="O30" s="4"/>
      <c r="P30" s="4"/>
      <c r="Q30" s="4"/>
      <c r="R30" s="4"/>
      <c r="S30" s="4"/>
      <c r="T30" s="4"/>
      <c r="U30" s="4">
        <v>12990.74</v>
      </c>
      <c r="V30" s="4">
        <v>14030</v>
      </c>
    </row>
    <row r="31" spans="1:22" ht="12.75" thickBot="1">
      <c r="A31" s="12">
        <v>27</v>
      </c>
      <c r="B31" s="14" t="s">
        <v>38</v>
      </c>
      <c r="C31" s="20">
        <v>1570</v>
      </c>
      <c r="D31" s="22">
        <v>1695.6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4"/>
      <c r="P31" s="4"/>
      <c r="Q31" s="4"/>
      <c r="R31" s="4"/>
      <c r="S31" s="4"/>
      <c r="T31" s="4"/>
      <c r="U31" s="4">
        <v>1330</v>
      </c>
      <c r="V31" s="4">
        <v>1436.4</v>
      </c>
    </row>
    <row r="32" spans="1:22" ht="12.75" thickBot="1">
      <c r="A32" s="12">
        <v>28</v>
      </c>
      <c r="B32" s="14" t="s">
        <v>39</v>
      </c>
      <c r="C32" s="20">
        <v>827.5</v>
      </c>
      <c r="D32" s="22">
        <v>893.7</v>
      </c>
      <c r="E32" s="2"/>
      <c r="F32" s="2"/>
      <c r="G32" s="2">
        <v>890</v>
      </c>
      <c r="H32" s="2">
        <v>961.2</v>
      </c>
      <c r="I32" s="2"/>
      <c r="J32" s="2"/>
      <c r="K32" s="2"/>
      <c r="L32" s="2"/>
      <c r="M32" s="2"/>
      <c r="N32" s="2"/>
      <c r="O32" s="4"/>
      <c r="P32" s="4"/>
      <c r="Q32" s="4"/>
      <c r="R32" s="4"/>
      <c r="S32" s="4"/>
      <c r="T32" s="4"/>
      <c r="U32" s="4">
        <v>500</v>
      </c>
      <c r="V32" s="4">
        <v>540</v>
      </c>
    </row>
    <row r="33" spans="1:22" ht="12.75" thickBot="1">
      <c r="A33" s="12">
        <v>29</v>
      </c>
      <c r="B33" s="14" t="s">
        <v>40</v>
      </c>
      <c r="C33" s="20">
        <v>580</v>
      </c>
      <c r="D33" s="22">
        <v>626.4</v>
      </c>
      <c r="E33" s="2"/>
      <c r="F33" s="2"/>
      <c r="G33" s="2">
        <v>650</v>
      </c>
      <c r="H33" s="2">
        <v>702</v>
      </c>
      <c r="I33" s="2"/>
      <c r="J33" s="2"/>
      <c r="K33" s="2"/>
      <c r="L33" s="2"/>
      <c r="M33" s="2"/>
      <c r="N33" s="2"/>
      <c r="O33" s="4"/>
      <c r="P33" s="4"/>
      <c r="Q33" s="4"/>
      <c r="R33" s="4"/>
      <c r="S33" s="4"/>
      <c r="T33" s="4"/>
      <c r="U33" s="4"/>
      <c r="V33" s="4"/>
    </row>
    <row r="34" spans="1:22" ht="12.75" thickBot="1">
      <c r="A34" s="12">
        <v>30</v>
      </c>
      <c r="B34" s="14" t="s">
        <v>41</v>
      </c>
      <c r="C34" s="20">
        <v>720</v>
      </c>
      <c r="D34" s="22">
        <v>777.6</v>
      </c>
      <c r="E34" s="2"/>
      <c r="F34" s="2"/>
      <c r="G34" s="2">
        <v>750</v>
      </c>
      <c r="H34" s="2">
        <v>810</v>
      </c>
      <c r="I34" s="2"/>
      <c r="J34" s="2"/>
      <c r="K34" s="2"/>
      <c r="L34" s="2"/>
      <c r="M34" s="2"/>
      <c r="N34" s="2"/>
      <c r="O34" s="4"/>
      <c r="P34" s="4"/>
      <c r="Q34" s="4"/>
      <c r="R34" s="4"/>
      <c r="S34" s="4"/>
      <c r="T34" s="4"/>
      <c r="U34" s="4">
        <v>587.5</v>
      </c>
      <c r="V34" s="4">
        <v>634.5</v>
      </c>
    </row>
    <row r="35" spans="1:22" ht="12.75" thickBot="1">
      <c r="A35" s="12">
        <v>31</v>
      </c>
      <c r="B35" s="14" t="s">
        <v>42</v>
      </c>
      <c r="C35" s="20">
        <v>600</v>
      </c>
      <c r="D35" s="22">
        <v>648.0000000000001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4"/>
      <c r="P35" s="4"/>
      <c r="Q35" s="4"/>
      <c r="R35" s="4"/>
      <c r="S35" s="4"/>
      <c r="T35" s="4"/>
      <c r="U35" s="4">
        <v>560</v>
      </c>
      <c r="V35" s="4">
        <v>604.8</v>
      </c>
    </row>
    <row r="36" spans="1:22" ht="12" customHeight="1" thickBot="1">
      <c r="A36" s="12">
        <v>32</v>
      </c>
      <c r="B36" s="14" t="s">
        <v>43</v>
      </c>
      <c r="C36" s="20">
        <v>18750</v>
      </c>
      <c r="D36" s="22">
        <v>20250.000000000004</v>
      </c>
      <c r="E36" s="2"/>
      <c r="F36" s="2"/>
      <c r="G36" s="2">
        <v>46250</v>
      </c>
      <c r="H36" s="2">
        <v>49950</v>
      </c>
      <c r="I36" s="2"/>
      <c r="J36" s="2"/>
      <c r="K36" s="2">
        <v>27875</v>
      </c>
      <c r="L36" s="2">
        <v>30105</v>
      </c>
      <c r="M36" s="2"/>
      <c r="N36" s="2"/>
      <c r="O36" s="4">
        <v>18750</v>
      </c>
      <c r="P36" s="4">
        <v>20250</v>
      </c>
      <c r="Q36" s="4">
        <v>30000</v>
      </c>
      <c r="R36" s="4">
        <v>32400</v>
      </c>
      <c r="S36" s="2"/>
      <c r="T36" s="4"/>
      <c r="U36" s="4">
        <v>31875</v>
      </c>
      <c r="V36" s="4">
        <v>34425</v>
      </c>
    </row>
    <row r="37" spans="1:22" ht="12.75" thickBot="1">
      <c r="A37" s="12">
        <v>33</v>
      </c>
      <c r="B37" s="14" t="s">
        <v>44</v>
      </c>
      <c r="C37" s="20">
        <v>2490</v>
      </c>
      <c r="D37" s="22">
        <v>2689.2000000000007</v>
      </c>
      <c r="E37" s="2"/>
      <c r="F37" s="2"/>
      <c r="G37" s="2">
        <v>2850</v>
      </c>
      <c r="H37" s="2">
        <v>3078</v>
      </c>
      <c r="I37" s="2">
        <v>2400</v>
      </c>
      <c r="J37" s="2">
        <v>2592</v>
      </c>
      <c r="K37" s="2"/>
      <c r="L37" s="2"/>
      <c r="M37" s="2"/>
      <c r="N37" s="2"/>
      <c r="O37" s="4">
        <v>2400</v>
      </c>
      <c r="P37" s="4">
        <v>2592</v>
      </c>
      <c r="Q37" s="4"/>
      <c r="R37" s="4"/>
      <c r="S37" s="4"/>
      <c r="T37" s="4"/>
      <c r="U37" s="4"/>
      <c r="V37" s="4"/>
    </row>
    <row r="38" spans="1:22" ht="12.75" thickBot="1">
      <c r="A38" s="12">
        <v>34</v>
      </c>
      <c r="B38" s="14" t="s">
        <v>45</v>
      </c>
      <c r="C38" s="20">
        <v>6000</v>
      </c>
      <c r="D38" s="22">
        <v>6480</v>
      </c>
      <c r="E38" s="2"/>
      <c r="F38" s="2"/>
      <c r="G38" s="2"/>
      <c r="H38" s="2"/>
      <c r="I38" s="2">
        <v>5912.4</v>
      </c>
      <c r="J38" s="2">
        <v>6385.4</v>
      </c>
      <c r="K38" s="2"/>
      <c r="L38" s="2"/>
      <c r="M38" s="2"/>
      <c r="N38" s="2"/>
      <c r="O38" s="4"/>
      <c r="P38" s="4"/>
      <c r="Q38" s="4"/>
      <c r="R38" s="4"/>
      <c r="S38" s="4"/>
      <c r="T38" s="4"/>
      <c r="U38" s="4"/>
      <c r="V38" s="4"/>
    </row>
    <row r="39" spans="1:22" ht="12.75" thickBot="1">
      <c r="A39" s="12">
        <v>35</v>
      </c>
      <c r="B39" s="14" t="s">
        <v>46</v>
      </c>
      <c r="C39" s="20">
        <v>16500</v>
      </c>
      <c r="D39" s="22">
        <v>17820</v>
      </c>
      <c r="E39" s="2"/>
      <c r="F39" s="2"/>
      <c r="G39" s="2">
        <v>39300</v>
      </c>
      <c r="H39" s="2">
        <v>42444</v>
      </c>
      <c r="I39" s="2"/>
      <c r="J39" s="2"/>
      <c r="K39" s="2"/>
      <c r="L39" s="2"/>
      <c r="M39" s="2"/>
      <c r="N39" s="2"/>
      <c r="O39" s="4"/>
      <c r="P39" s="4"/>
      <c r="Q39" s="4"/>
      <c r="R39" s="4"/>
      <c r="S39" s="4"/>
      <c r="T39" s="4"/>
      <c r="U39" s="4">
        <v>39750</v>
      </c>
      <c r="V39" s="4">
        <v>42930</v>
      </c>
    </row>
    <row r="40" spans="1:22" ht="12.75" thickBot="1">
      <c r="A40" s="12">
        <v>36</v>
      </c>
      <c r="B40" s="14" t="s">
        <v>47</v>
      </c>
      <c r="C40" s="20">
        <v>19281.600000000002</v>
      </c>
      <c r="D40" s="22">
        <v>20824.128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  <c r="P40" s="4"/>
      <c r="Q40" s="4"/>
      <c r="R40" s="4"/>
      <c r="S40" s="4"/>
      <c r="T40" s="4"/>
      <c r="U40" s="4"/>
      <c r="V40" s="4"/>
    </row>
    <row r="41" spans="1:22" ht="12.75" thickBot="1">
      <c r="A41" s="12">
        <v>37</v>
      </c>
      <c r="B41" s="14" t="s">
        <v>48</v>
      </c>
      <c r="C41" s="20">
        <v>2170.4</v>
      </c>
      <c r="D41" s="22">
        <v>2344.032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4"/>
      <c r="P41" s="4"/>
      <c r="Q41" s="4"/>
      <c r="R41" s="4"/>
      <c r="S41" s="4"/>
      <c r="T41" s="4"/>
      <c r="U41" s="4"/>
      <c r="V41" s="4"/>
    </row>
    <row r="42" spans="1:22" ht="12.75" thickBot="1">
      <c r="A42" s="12">
        <v>38</v>
      </c>
      <c r="B42" s="14" t="s">
        <v>49</v>
      </c>
      <c r="C42" s="20">
        <v>465</v>
      </c>
      <c r="D42" s="22">
        <v>502.20000000000005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  <c r="P42" s="4"/>
      <c r="Q42" s="4"/>
      <c r="R42" s="4"/>
      <c r="S42" s="4"/>
      <c r="T42" s="4"/>
      <c r="U42" s="4">
        <v>1314.81</v>
      </c>
      <c r="V42" s="4">
        <v>1420</v>
      </c>
    </row>
    <row r="43" spans="1:22" ht="12.75" thickBot="1">
      <c r="A43" s="12">
        <v>39</v>
      </c>
      <c r="B43" s="14" t="s">
        <v>50</v>
      </c>
      <c r="C43" s="20">
        <v>2700</v>
      </c>
      <c r="D43" s="22">
        <v>2916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4">
        <v>2700</v>
      </c>
      <c r="P43" s="4">
        <v>2916</v>
      </c>
      <c r="Q43" s="4"/>
      <c r="R43" s="4"/>
      <c r="S43" s="4"/>
      <c r="T43" s="4"/>
      <c r="U43" s="4"/>
      <c r="V43" s="4"/>
    </row>
    <row r="44" spans="1:22" ht="12.75" thickBot="1">
      <c r="A44" s="12">
        <v>40</v>
      </c>
      <c r="B44" s="14" t="s">
        <v>51</v>
      </c>
      <c r="C44" s="20">
        <v>24500</v>
      </c>
      <c r="D44" s="22">
        <v>26460</v>
      </c>
      <c r="E44" s="2"/>
      <c r="F44" s="2"/>
      <c r="G44" s="2"/>
      <c r="H44" s="2"/>
      <c r="I44" s="2"/>
      <c r="J44" s="2"/>
      <c r="K44" s="2">
        <v>24465</v>
      </c>
      <c r="L44" s="2">
        <v>26422.2</v>
      </c>
      <c r="M44" s="2">
        <v>24500</v>
      </c>
      <c r="N44" s="2">
        <v>26460</v>
      </c>
      <c r="O44" s="4"/>
      <c r="P44" s="4"/>
      <c r="Q44" s="4"/>
      <c r="R44" s="4"/>
      <c r="S44" s="4"/>
      <c r="T44" s="4"/>
      <c r="U44" s="4"/>
      <c r="V44" s="4"/>
    </row>
    <row r="45" spans="1:22" ht="12.75" thickBot="1">
      <c r="A45" s="12">
        <v>41</v>
      </c>
      <c r="B45" s="14" t="s">
        <v>52</v>
      </c>
      <c r="C45" s="20">
        <v>15000</v>
      </c>
      <c r="D45" s="22">
        <v>16200.000000000002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  <c r="P45" s="4"/>
      <c r="Q45" s="4"/>
      <c r="R45" s="4"/>
      <c r="S45" s="4"/>
      <c r="T45" s="4"/>
      <c r="U45" s="4"/>
      <c r="V45" s="4"/>
    </row>
    <row r="46" spans="1:22" ht="12.75" thickBot="1">
      <c r="A46" s="12">
        <v>42</v>
      </c>
      <c r="B46" s="14" t="s">
        <v>53</v>
      </c>
      <c r="C46" s="20">
        <v>20000</v>
      </c>
      <c r="D46" s="22">
        <v>21600</v>
      </c>
      <c r="E46" s="2"/>
      <c r="F46" s="2"/>
      <c r="G46" s="2"/>
      <c r="H46" s="2"/>
      <c r="I46" s="2"/>
      <c r="J46" s="2"/>
      <c r="K46" s="2"/>
      <c r="L46" s="2"/>
      <c r="M46" s="2">
        <v>20000</v>
      </c>
      <c r="N46" s="2">
        <v>21600</v>
      </c>
      <c r="O46" s="4"/>
      <c r="P46" s="4"/>
      <c r="Q46" s="4"/>
      <c r="R46" s="4"/>
      <c r="S46" s="4"/>
      <c r="T46" s="4"/>
      <c r="U46" s="4"/>
      <c r="V46" s="4"/>
    </row>
    <row r="47" spans="1:22" ht="12.75" thickBot="1">
      <c r="A47" s="12">
        <v>43</v>
      </c>
      <c r="B47" s="14" t="s">
        <v>54</v>
      </c>
      <c r="C47" s="20">
        <v>1750</v>
      </c>
      <c r="D47" s="22">
        <v>1890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4"/>
      <c r="Q47" s="4"/>
      <c r="R47" s="4"/>
      <c r="S47" s="4"/>
      <c r="T47" s="4"/>
      <c r="U47" s="4"/>
      <c r="V47" s="4"/>
    </row>
    <row r="48" spans="1:22" ht="12.75" thickBot="1">
      <c r="A48" s="12">
        <v>44</v>
      </c>
      <c r="B48" s="14" t="s">
        <v>55</v>
      </c>
      <c r="C48" s="20">
        <v>2600</v>
      </c>
      <c r="D48" s="22">
        <v>2808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4"/>
      <c r="Q48" s="4"/>
      <c r="R48" s="4"/>
      <c r="S48" s="4"/>
      <c r="T48" s="4"/>
      <c r="U48" s="4"/>
      <c r="V48" s="4"/>
    </row>
    <row r="49" spans="1:22" ht="12.75" thickBot="1">
      <c r="A49" s="12">
        <v>45</v>
      </c>
      <c r="B49" s="14" t="s">
        <v>56</v>
      </c>
      <c r="C49" s="20">
        <v>4546.3</v>
      </c>
      <c r="D49" s="22">
        <v>4910.004</v>
      </c>
      <c r="E49" s="11"/>
      <c r="F49" s="11"/>
      <c r="G49" s="2"/>
      <c r="H49" s="2"/>
      <c r="I49" s="2">
        <v>4730</v>
      </c>
      <c r="J49" s="2">
        <v>5108.4</v>
      </c>
      <c r="K49" s="2"/>
      <c r="L49" s="2"/>
      <c r="M49" s="2"/>
      <c r="N49" s="2"/>
      <c r="O49" s="4"/>
      <c r="P49" s="4"/>
      <c r="Q49" s="4">
        <v>4546.3</v>
      </c>
      <c r="R49" s="4">
        <v>4910</v>
      </c>
      <c r="S49" s="4"/>
      <c r="T49" s="4"/>
      <c r="U49" s="4"/>
      <c r="V49" s="4"/>
    </row>
    <row r="50" spans="1:22" ht="12.75" thickBot="1">
      <c r="A50" s="12">
        <v>46</v>
      </c>
      <c r="B50" s="14" t="s">
        <v>57</v>
      </c>
      <c r="C50" s="20">
        <v>336</v>
      </c>
      <c r="D50" s="22">
        <v>362.88</v>
      </c>
      <c r="E50" s="2"/>
      <c r="F50" s="2"/>
      <c r="G50" s="2"/>
      <c r="H50" s="2"/>
      <c r="I50" s="2">
        <v>344</v>
      </c>
      <c r="J50" s="2">
        <v>371.52</v>
      </c>
      <c r="K50" s="2"/>
      <c r="L50" s="2"/>
      <c r="M50" s="2"/>
      <c r="N50" s="2"/>
      <c r="O50" s="4"/>
      <c r="P50" s="4"/>
      <c r="Q50" s="4"/>
      <c r="R50" s="4"/>
      <c r="S50" s="4"/>
      <c r="T50" s="4"/>
      <c r="U50" s="4"/>
      <c r="V50" s="4"/>
    </row>
    <row r="51" spans="1:22" ht="12.75" thickBot="1">
      <c r="A51" s="12">
        <v>47</v>
      </c>
      <c r="B51" s="14" t="s">
        <v>58</v>
      </c>
      <c r="C51" s="20">
        <v>142</v>
      </c>
      <c r="D51" s="22">
        <v>153.36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4"/>
      <c r="Q51" s="4"/>
      <c r="R51" s="4"/>
      <c r="S51" s="4"/>
      <c r="T51" s="4"/>
      <c r="U51" s="4"/>
      <c r="V51" s="4"/>
    </row>
    <row r="52" spans="1:22" ht="12.75" thickBot="1">
      <c r="A52" s="12">
        <v>48</v>
      </c>
      <c r="B52" s="14" t="s">
        <v>59</v>
      </c>
      <c r="C52" s="20">
        <v>22800</v>
      </c>
      <c r="D52" s="22">
        <v>24624.000000000004</v>
      </c>
      <c r="E52" s="2"/>
      <c r="F52" s="2"/>
      <c r="G52" s="2"/>
      <c r="H52" s="2"/>
      <c r="I52" s="2">
        <v>22800</v>
      </c>
      <c r="J52" s="2">
        <v>24624</v>
      </c>
      <c r="K52" s="2"/>
      <c r="L52" s="2"/>
      <c r="M52" s="2"/>
      <c r="N52" s="2"/>
      <c r="O52" s="4"/>
      <c r="P52" s="4"/>
      <c r="Q52" s="4"/>
      <c r="R52" s="4"/>
      <c r="S52" s="4"/>
      <c r="T52" s="4"/>
      <c r="U52" s="4"/>
      <c r="V52" s="4"/>
    </row>
    <row r="53" spans="1:22" ht="12.75" thickBot="1">
      <c r="A53" s="12">
        <v>49</v>
      </c>
      <c r="B53" s="14" t="s">
        <v>60</v>
      </c>
      <c r="C53" s="20">
        <v>1590</v>
      </c>
      <c r="D53" s="22">
        <v>1717.2000000000003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4"/>
      <c r="Q53" s="4"/>
      <c r="R53" s="4"/>
      <c r="S53" s="4"/>
      <c r="T53" s="4"/>
      <c r="U53" s="4"/>
      <c r="V53" s="4"/>
    </row>
    <row r="54" spans="1:22" ht="12.75" thickBot="1">
      <c r="A54" s="12">
        <v>50</v>
      </c>
      <c r="B54" s="14" t="s">
        <v>61</v>
      </c>
      <c r="C54" s="20">
        <v>7000</v>
      </c>
      <c r="D54" s="22">
        <v>7560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4">
        <v>7000</v>
      </c>
      <c r="P54" s="4">
        <v>7560</v>
      </c>
      <c r="Q54" s="4"/>
      <c r="R54" s="4"/>
      <c r="S54" s="4"/>
      <c r="T54" s="4"/>
      <c r="U54" s="4"/>
      <c r="V54" s="4"/>
    </row>
    <row r="55" spans="1:22" ht="12.75" thickBot="1">
      <c r="A55" s="12">
        <v>51</v>
      </c>
      <c r="B55" s="14" t="s">
        <v>62</v>
      </c>
      <c r="C55" s="20">
        <v>14000</v>
      </c>
      <c r="D55" s="22">
        <v>15120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4"/>
      <c r="Q55" s="4"/>
      <c r="R55" s="4"/>
      <c r="S55" s="4"/>
      <c r="T55" s="4"/>
      <c r="U55" s="4"/>
      <c r="V55" s="4"/>
    </row>
    <row r="56" spans="1:22" ht="12.75" thickBot="1">
      <c r="A56" s="12">
        <v>52</v>
      </c>
      <c r="B56" s="14" t="s">
        <v>63</v>
      </c>
      <c r="C56" s="20">
        <v>2024</v>
      </c>
      <c r="D56" s="22">
        <v>2185.92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4"/>
      <c r="P56" s="4"/>
      <c r="Q56" s="4"/>
      <c r="R56" s="4"/>
      <c r="S56" s="4"/>
      <c r="T56" s="4"/>
      <c r="U56" s="4"/>
      <c r="V56" s="4"/>
    </row>
    <row r="57" spans="1:22" ht="12.75" thickBot="1">
      <c r="A57" s="12">
        <v>53</v>
      </c>
      <c r="B57" s="14" t="s">
        <v>64</v>
      </c>
      <c r="C57" s="20">
        <v>202</v>
      </c>
      <c r="D57" s="22">
        <v>218.16000000000003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"/>
      <c r="P57" s="4"/>
      <c r="Q57" s="4"/>
      <c r="R57" s="4"/>
      <c r="S57" s="4"/>
      <c r="T57" s="4"/>
      <c r="U57" s="4"/>
      <c r="V57" s="4"/>
    </row>
    <row r="58" spans="1:22" ht="12.75" thickBot="1">
      <c r="A58" s="12">
        <v>54</v>
      </c>
      <c r="B58" s="14" t="s">
        <v>65</v>
      </c>
      <c r="C58" s="20">
        <v>1600</v>
      </c>
      <c r="D58" s="22">
        <v>1728</v>
      </c>
      <c r="E58" s="2"/>
      <c r="F58" s="2"/>
      <c r="G58" s="2"/>
      <c r="H58" s="2"/>
      <c r="I58" s="2"/>
      <c r="J58" s="2"/>
      <c r="K58" s="2">
        <v>1650</v>
      </c>
      <c r="L58" s="2">
        <v>1782</v>
      </c>
      <c r="M58" s="2"/>
      <c r="N58" s="2"/>
      <c r="O58" s="4"/>
      <c r="P58" s="4"/>
      <c r="Q58" s="4"/>
      <c r="R58" s="4"/>
      <c r="S58" s="4"/>
      <c r="T58" s="4"/>
      <c r="U58" s="4">
        <v>1860</v>
      </c>
      <c r="V58" s="4">
        <v>2008.8</v>
      </c>
    </row>
    <row r="59" spans="1:22" ht="12.75" thickBot="1">
      <c r="A59" s="12">
        <v>55</v>
      </c>
      <c r="B59" s="14" t="s">
        <v>66</v>
      </c>
      <c r="C59" s="20">
        <v>4000</v>
      </c>
      <c r="D59" s="22">
        <v>4320</v>
      </c>
      <c r="E59" s="2"/>
      <c r="F59" s="2"/>
      <c r="G59" s="2"/>
      <c r="H59" s="2"/>
      <c r="I59" s="2"/>
      <c r="J59" s="2"/>
      <c r="K59" s="2">
        <v>3350</v>
      </c>
      <c r="L59" s="2">
        <v>3618</v>
      </c>
      <c r="M59" s="2"/>
      <c r="N59" s="2"/>
      <c r="O59" s="4"/>
      <c r="P59" s="4"/>
      <c r="Q59" s="4"/>
      <c r="R59" s="4"/>
      <c r="S59" s="4"/>
      <c r="T59" s="4"/>
      <c r="U59" s="4">
        <v>2330</v>
      </c>
      <c r="V59" s="4">
        <v>2516.4</v>
      </c>
    </row>
    <row r="60" spans="1:22" ht="12.75" thickBot="1">
      <c r="A60" s="12">
        <v>56</v>
      </c>
      <c r="B60" s="14" t="s">
        <v>67</v>
      </c>
      <c r="C60" s="20">
        <v>1100</v>
      </c>
      <c r="D60" s="22">
        <v>1188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4"/>
      <c r="Q60" s="4"/>
      <c r="R60" s="4"/>
      <c r="S60" s="4"/>
      <c r="T60" s="4"/>
      <c r="U60" s="4">
        <v>840</v>
      </c>
      <c r="V60" s="4">
        <v>907.2</v>
      </c>
    </row>
    <row r="61" spans="1:22" ht="12.75" thickBot="1">
      <c r="A61" s="12">
        <v>57</v>
      </c>
      <c r="B61" s="14" t="s">
        <v>68</v>
      </c>
      <c r="C61" s="20">
        <v>902</v>
      </c>
      <c r="D61" s="22">
        <v>974.1600000000001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4"/>
      <c r="P61" s="4"/>
      <c r="Q61" s="4"/>
      <c r="R61" s="4"/>
      <c r="S61" s="4"/>
      <c r="T61" s="4"/>
      <c r="U61" s="4">
        <v>755.56</v>
      </c>
      <c r="V61" s="4">
        <v>816</v>
      </c>
    </row>
    <row r="62" spans="1:22" ht="12.75" thickBot="1">
      <c r="A62" s="12">
        <v>58</v>
      </c>
      <c r="B62" s="14" t="s">
        <v>69</v>
      </c>
      <c r="C62" s="20">
        <v>126</v>
      </c>
      <c r="D62" s="22">
        <v>136.08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  <c r="P62" s="4"/>
      <c r="Q62" s="4"/>
      <c r="R62" s="4"/>
      <c r="S62" s="4"/>
      <c r="T62" s="4"/>
      <c r="U62" s="4"/>
      <c r="V62" s="4"/>
    </row>
    <row r="63" spans="1:22" ht="12.75" thickBot="1">
      <c r="A63" s="12">
        <v>59</v>
      </c>
      <c r="B63" s="14" t="s">
        <v>70</v>
      </c>
      <c r="C63" s="20">
        <v>9000</v>
      </c>
      <c r="D63" s="22">
        <v>9720.000000000002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4"/>
      <c r="P63" s="4"/>
      <c r="Q63" s="4"/>
      <c r="R63" s="4"/>
      <c r="S63" s="4"/>
      <c r="T63" s="4"/>
      <c r="U63" s="4"/>
      <c r="V63" s="4"/>
    </row>
    <row r="64" spans="1:22" ht="12.75" thickBot="1">
      <c r="A64" s="12">
        <v>60</v>
      </c>
      <c r="B64" s="14" t="s">
        <v>71</v>
      </c>
      <c r="C64" s="20">
        <v>2286</v>
      </c>
      <c r="D64" s="22">
        <v>2468.88</v>
      </c>
      <c r="E64" s="2"/>
      <c r="F64" s="2"/>
      <c r="G64" s="2"/>
      <c r="H64" s="2"/>
      <c r="I64" s="2"/>
      <c r="J64" s="2"/>
      <c r="K64" s="2">
        <v>2349</v>
      </c>
      <c r="L64" s="2">
        <v>2536.92</v>
      </c>
      <c r="M64" s="2"/>
      <c r="N64" s="2"/>
      <c r="O64" s="4"/>
      <c r="P64" s="4"/>
      <c r="Q64" s="4"/>
      <c r="R64" s="4"/>
      <c r="S64" s="4"/>
      <c r="T64" s="4"/>
      <c r="U64" s="4">
        <v>2280</v>
      </c>
      <c r="V64" s="4">
        <v>2462.4</v>
      </c>
    </row>
    <row r="65" spans="1:22" ht="12.75" thickBot="1">
      <c r="A65" s="12">
        <v>61</v>
      </c>
      <c r="B65" s="14" t="s">
        <v>72</v>
      </c>
      <c r="C65" s="20">
        <v>8360</v>
      </c>
      <c r="D65" s="22">
        <v>9028.800000000001</v>
      </c>
      <c r="E65" s="2"/>
      <c r="F65" s="2"/>
      <c r="G65" s="2">
        <v>9560</v>
      </c>
      <c r="H65" s="2">
        <v>10324.8</v>
      </c>
      <c r="I65" s="2">
        <v>5800</v>
      </c>
      <c r="J65" s="2">
        <v>6264</v>
      </c>
      <c r="K65" s="2"/>
      <c r="L65" s="2"/>
      <c r="M65" s="2">
        <v>9200</v>
      </c>
      <c r="N65" s="2">
        <v>9936</v>
      </c>
      <c r="O65" s="4"/>
      <c r="P65" s="4"/>
      <c r="Q65" s="4"/>
      <c r="R65" s="4"/>
      <c r="S65" s="4"/>
      <c r="T65" s="4"/>
      <c r="U65" s="4">
        <v>7880</v>
      </c>
      <c r="V65" s="4">
        <v>8510.4</v>
      </c>
    </row>
    <row r="66" spans="1:22" ht="12.75" thickBot="1">
      <c r="A66" s="12">
        <v>62</v>
      </c>
      <c r="B66" s="14" t="s">
        <v>73</v>
      </c>
      <c r="C66" s="20">
        <v>280</v>
      </c>
      <c r="D66" s="22">
        <v>302.40000000000003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4"/>
      <c r="P66" s="4"/>
      <c r="Q66" s="4"/>
      <c r="R66" s="4"/>
      <c r="S66" s="4"/>
      <c r="T66" s="4"/>
      <c r="U66" s="4"/>
      <c r="V66" s="4"/>
    </row>
    <row r="67" spans="1:22" ht="12.75" thickBot="1">
      <c r="A67" s="12">
        <v>63</v>
      </c>
      <c r="B67" s="14" t="s">
        <v>74</v>
      </c>
      <c r="C67" s="20">
        <v>7680</v>
      </c>
      <c r="D67" s="22">
        <v>8294.400000000001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4"/>
      <c r="P67" s="4"/>
      <c r="Q67" s="4"/>
      <c r="R67" s="4"/>
      <c r="S67" s="4"/>
      <c r="T67" s="4"/>
      <c r="U67" s="4">
        <v>7275</v>
      </c>
      <c r="V67" s="4">
        <v>7857</v>
      </c>
    </row>
    <row r="68" spans="1:22" ht="12.75" thickBot="1">
      <c r="A68" s="12">
        <v>64</v>
      </c>
      <c r="B68" s="14" t="s">
        <v>75</v>
      </c>
      <c r="C68" s="20">
        <v>26000</v>
      </c>
      <c r="D68" s="22">
        <v>28080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4"/>
      <c r="P68" s="4"/>
      <c r="Q68" s="4"/>
      <c r="R68" s="4"/>
      <c r="S68" s="4"/>
      <c r="T68" s="4"/>
      <c r="U68" s="4"/>
      <c r="V68" s="4"/>
    </row>
    <row r="69" spans="1:22" ht="12">
      <c r="A69" s="23" t="s">
        <v>3</v>
      </c>
      <c r="B69" s="23"/>
      <c r="C69" s="15">
        <f>SUM(C5:C68)</f>
        <v>4000337.43037037</v>
      </c>
      <c r="D69" s="16">
        <f>SUM(D5:D68)</f>
        <v>4321984.424800003</v>
      </c>
      <c r="E69" s="3">
        <f>SUM(E5:E68)</f>
        <v>1437467</v>
      </c>
      <c r="F69" s="3">
        <f>SUM(F5:F68)</f>
        <v>1554084.36</v>
      </c>
      <c r="G69" s="3">
        <f>SUM(G6:G68)</f>
        <v>2208556</v>
      </c>
      <c r="H69" s="3">
        <f>SUM(H6:H68)</f>
        <v>2385240.4799999995</v>
      </c>
      <c r="I69" s="3">
        <f>SUM(I37:I68)</f>
        <v>41986.4</v>
      </c>
      <c r="J69" s="3">
        <f>SUM(J37:J68)</f>
        <v>45345.32</v>
      </c>
      <c r="K69" s="3">
        <f>SUM(K22:K68)</f>
        <v>63685</v>
      </c>
      <c r="L69" s="3">
        <f>SUM(L22:L68)</f>
        <v>68779.8</v>
      </c>
      <c r="M69" s="3">
        <f>SUM(M14:M68)</f>
        <v>76950</v>
      </c>
      <c r="N69" s="3">
        <f>SUM(N14:N68)</f>
        <v>83106</v>
      </c>
      <c r="O69" s="3">
        <f>SUM(O25:O68)</f>
        <v>43150</v>
      </c>
      <c r="P69" s="3">
        <f>SUM(P25:P68)</f>
        <v>46602</v>
      </c>
      <c r="Q69" s="3">
        <f>SUM(Q13:Q68)</f>
        <v>74746.3</v>
      </c>
      <c r="R69" s="3">
        <f>SUM(R13:R68)</f>
        <v>80726</v>
      </c>
      <c r="S69" s="3">
        <f>SUM(S8:S68)</f>
        <v>117143</v>
      </c>
      <c r="T69" s="3">
        <f>SUM(T8:T68)</f>
        <v>126514.44</v>
      </c>
      <c r="U69" s="3">
        <f>SUM(U20:U68)</f>
        <v>176248.97999999998</v>
      </c>
      <c r="V69" s="3">
        <f>SUM(V20:V68)</f>
        <v>190348.9</v>
      </c>
    </row>
    <row r="70" spans="1:22" ht="12.75" customHeight="1">
      <c r="A70" s="23" t="s">
        <v>5</v>
      </c>
      <c r="B70" s="23"/>
      <c r="C70" s="17"/>
      <c r="D70" s="17"/>
      <c r="E70" s="3"/>
      <c r="F70" s="3" t="s">
        <v>7</v>
      </c>
      <c r="G70" s="3"/>
      <c r="H70" s="3" t="s">
        <v>11</v>
      </c>
      <c r="I70" s="3"/>
      <c r="J70" s="3" t="s">
        <v>7</v>
      </c>
      <c r="K70" s="3"/>
      <c r="L70" s="3" t="s">
        <v>7</v>
      </c>
      <c r="M70" s="3"/>
      <c r="N70" s="3" t="s">
        <v>7</v>
      </c>
      <c r="O70" s="3"/>
      <c r="P70" s="3" t="s">
        <v>7</v>
      </c>
      <c r="Q70" s="3"/>
      <c r="R70" s="3" t="s">
        <v>7</v>
      </c>
      <c r="S70" s="3"/>
      <c r="T70" s="3" t="s">
        <v>7</v>
      </c>
      <c r="U70" s="3"/>
      <c r="V70" s="3" t="s">
        <v>7</v>
      </c>
    </row>
    <row r="71" spans="1:22" ht="12">
      <c r="A71" s="23" t="s">
        <v>9</v>
      </c>
      <c r="B71" s="23"/>
      <c r="C71" s="5"/>
      <c r="D71" s="5"/>
      <c r="E71" s="3"/>
      <c r="F71" s="3" t="s">
        <v>10</v>
      </c>
      <c r="G71" s="3"/>
      <c r="H71" s="3" t="s">
        <v>10</v>
      </c>
      <c r="I71" s="3"/>
      <c r="J71" s="3" t="s">
        <v>10</v>
      </c>
      <c r="K71" s="3"/>
      <c r="L71" s="3"/>
      <c r="M71" s="3"/>
      <c r="N71" s="3"/>
      <c r="O71" s="3"/>
      <c r="P71" s="3"/>
      <c r="Q71" s="3"/>
      <c r="R71" s="3" t="s">
        <v>10</v>
      </c>
      <c r="S71" s="3"/>
      <c r="T71" s="3"/>
      <c r="U71" s="3"/>
      <c r="V71" s="3"/>
    </row>
    <row r="72" spans="1:22" ht="12">
      <c r="A72" s="24" t="s">
        <v>6</v>
      </c>
      <c r="B72" s="24"/>
      <c r="C72" s="6"/>
      <c r="D72" s="6"/>
      <c r="E72" s="7"/>
      <c r="F72" s="7" t="s">
        <v>8</v>
      </c>
      <c r="G72" s="6"/>
      <c r="H72" s="7" t="s">
        <v>8</v>
      </c>
      <c r="I72" s="6"/>
      <c r="J72" s="7" t="s">
        <v>8</v>
      </c>
      <c r="K72" s="6"/>
      <c r="L72" s="7" t="s">
        <v>8</v>
      </c>
      <c r="M72" s="7"/>
      <c r="N72" s="7" t="s">
        <v>8</v>
      </c>
      <c r="O72" s="6"/>
      <c r="P72" s="7" t="s">
        <v>8</v>
      </c>
      <c r="Q72" s="7"/>
      <c r="R72" s="7" t="s">
        <v>8</v>
      </c>
      <c r="S72" s="7"/>
      <c r="T72" s="7" t="s">
        <v>8</v>
      </c>
      <c r="U72" s="7"/>
      <c r="V72" s="7" t="s">
        <v>8</v>
      </c>
    </row>
    <row r="73" ht="12">
      <c r="H73" s="1" t="s">
        <v>78</v>
      </c>
    </row>
    <row r="74" ht="12">
      <c r="H74" s="1" t="s">
        <v>5</v>
      </c>
    </row>
  </sheetData>
  <sheetProtection/>
  <mergeCells count="4">
    <mergeCell ref="A69:B69"/>
    <mergeCell ref="A70:B70"/>
    <mergeCell ref="A72:B72"/>
    <mergeCell ref="A71:B7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2019-01-24T10:31:32Z</dcterms:modified>
  <cp:category/>
  <cp:version/>
  <cp:contentType/>
  <cp:contentStatus/>
</cp:coreProperties>
</file>