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6" activeTab="0"/>
  </bookViews>
  <sheets>
    <sheet name="Arkusz1" sheetId="1" r:id="rId1"/>
  </sheets>
  <definedNames>
    <definedName name="_xlnm.Print_Area" localSheetId="0">'Arkusz1'!$A$1:$I$18</definedName>
  </definedNames>
  <calcPr fullCalcOnLoad="1"/>
</workbook>
</file>

<file path=xl/sharedStrings.xml><?xml version="1.0" encoding="utf-8"?>
<sst xmlns="http://schemas.openxmlformats.org/spreadsheetml/2006/main" count="44" uniqueCount="34">
  <si>
    <t>l.p.</t>
  </si>
  <si>
    <t>wycena USK</t>
  </si>
  <si>
    <t xml:space="preserve">termin dostawy </t>
  </si>
  <si>
    <t>ilość ofert</t>
  </si>
  <si>
    <t>usk/dzp/pn-147/2018  - Materiały do sterylizacji - wyczerpanie</t>
  </si>
  <si>
    <t>1. AMED BIURO TECHNICZNO - HANDLOWE JAROSŁAW PLACKOWSKI UL. SŁOWIKOWSKIEGO 39, 05-090 RASZYN</t>
  </si>
  <si>
    <t>3.MEDILAB FIRMA WYTWÓRCZO - USŁUGOWA SP ZOO, UL. NIEDŹWIEDZIA 60, 15-531 BIAŁYSTOK</t>
  </si>
  <si>
    <t>4.MEDIA - MED. SP ZOO, UL. PROMIENISTYCH 7, 31-481 KRAKÓW</t>
  </si>
  <si>
    <t>5. INFORMER MED. SP ZOO, UL. WINOGRADY 118, 61-626 POZNAŃ</t>
  </si>
  <si>
    <t>6. KTG SEMIGAT S.A. UL. Ratuszowa 11 p 318, 03-450 WARSZAWA</t>
  </si>
  <si>
    <t>7. TZMO S.A. UL. ŻÓŁKIEWSKIEGO NR 20/26, 87 -100 TORUŃ</t>
  </si>
  <si>
    <t>8.3M POLAND SP ZOO, AL. KATOWICKA 117, KAJETANY K/WARSZAWY 05-830 NADARZYN</t>
  </si>
  <si>
    <t>10. ALFA - MED. MIROSŁAW BORECKI    UL.WOJCIECHOWSKIEGO 48, 71-476 SZCZECIN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</si>
  <si>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</si>
  <si>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</si>
  <si>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</si>
  <si>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</si>
  <si>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</si>
  <si>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</si>
  <si>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</si>
  <si>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10</t>
  </si>
  <si>
    <t>Pakiet nr 11</t>
  </si>
  <si>
    <t>Pakiet nr 12</t>
  </si>
  <si>
    <t>Pakiet nr 14</t>
  </si>
  <si>
    <t>Pakiert nr 15</t>
  </si>
  <si>
    <t>Pakiet nr 16</t>
  </si>
  <si>
    <t>Pakiet nr 17</t>
  </si>
  <si>
    <t>Pakiet nr 18</t>
  </si>
  <si>
    <t>Pakiet nr 19</t>
  </si>
  <si>
    <t>2.Falco- Medic ul. Składowa 7, 15-399 Białystok</t>
  </si>
  <si>
    <t xml:space="preserve">9.Sterimed sp zoo, Wola Polska 60A, </t>
  </si>
  <si>
    <t>11.Vip Polska sp zoo, ul. Lotników Alianckich 65, 68-100 Żagań</t>
  </si>
  <si>
    <t>3 dni</t>
  </si>
  <si>
    <t>2 dni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</si>
</sst>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\-#,##0.00\ 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[Red]\-#,##0.00\ [$zł-415]"/>
    <numFmt numFmtId="172" formatCode="[$-415]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166" fontId="18" fillId="33" borderId="10" xfId="0" applyNumberFormat="1" applyFont="1" applyFill="1" applyBorder="1" applyAlignment="1">
      <alignment wrapText="1"/>
    </xf>
    <xf numFmtId="0" fontId="18" fillId="2" borderId="10" xfId="0" applyFont="1" applyFill="1" applyBorder="1" applyAlignment="1">
      <alignment/>
    </xf>
    <xf numFmtId="4" fontId="19" fillId="3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166" fontId="18" fillId="33" borderId="11" xfId="0" applyNumberFormat="1" applyFont="1" applyFill="1" applyBorder="1" applyAlignment="1">
      <alignment wrapText="1"/>
    </xf>
    <xf numFmtId="0" fontId="18" fillId="2" borderId="12" xfId="0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2" fontId="18" fillId="33" borderId="12" xfId="0" applyNumberFormat="1" applyFont="1" applyFill="1" applyBorder="1" applyAlignment="1">
      <alignment wrapText="1"/>
    </xf>
    <xf numFmtId="2" fontId="18" fillId="33" borderId="13" xfId="0" applyNumberFormat="1" applyFont="1" applyFill="1" applyBorder="1" applyAlignment="1">
      <alignment wrapText="1"/>
    </xf>
    <xf numFmtId="0" fontId="20" fillId="35" borderId="12" xfId="0" applyFont="1" applyFill="1" applyBorder="1" applyAlignment="1">
      <alignment horizontal="center" wrapText="1"/>
    </xf>
    <xf numFmtId="166" fontId="20" fillId="35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4" fontId="18" fillId="33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4" fontId="18" fillId="33" borderId="12" xfId="0" applyNumberFormat="1" applyFont="1" applyFill="1" applyBorder="1" applyAlignment="1">
      <alignment/>
    </xf>
    <xf numFmtId="0" fontId="18" fillId="33" borderId="14" xfId="0" applyFont="1" applyFill="1" applyBorder="1" applyAlignment="1">
      <alignment horizontal="left"/>
    </xf>
    <xf numFmtId="4" fontId="21" fillId="33" borderId="12" xfId="0" applyNumberFormat="1" applyFont="1" applyFill="1" applyBorder="1" applyAlignment="1">
      <alignment vertical="center" wrapText="1"/>
    </xf>
    <xf numFmtId="4" fontId="21" fillId="33" borderId="13" xfId="0" applyNumberFormat="1" applyFont="1" applyFill="1" applyBorder="1" applyAlignment="1">
      <alignment vertical="center" wrapText="1"/>
    </xf>
    <xf numFmtId="4" fontId="22" fillId="33" borderId="12" xfId="0" applyNumberFormat="1" applyFont="1" applyFill="1" applyBorder="1" applyAlignment="1">
      <alignment vertical="center" wrapText="1"/>
    </xf>
    <xf numFmtId="4" fontId="20" fillId="35" borderId="12" xfId="0" applyNumberFormat="1" applyFont="1" applyFill="1" applyBorder="1" applyAlignment="1">
      <alignment horizontal="center" wrapText="1"/>
    </xf>
    <xf numFmtId="166" fontId="18" fillId="35" borderId="10" xfId="0" applyNumberFormat="1" applyFont="1" applyFill="1" applyBorder="1" applyAlignment="1">
      <alignment horizontal="center" wrapText="1"/>
    </xf>
    <xf numFmtId="166" fontId="18" fillId="35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left" wrapText="1"/>
    </xf>
    <xf numFmtId="0" fontId="21" fillId="9" borderId="10" xfId="0" applyFont="1" applyFill="1" applyBorder="1" applyAlignment="1">
      <alignment vertical="center" wrapText="1"/>
    </xf>
    <xf numFmtId="4" fontId="21" fillId="9" borderId="12" xfId="0" applyNumberFormat="1" applyFont="1" applyFill="1" applyBorder="1" applyAlignment="1">
      <alignment vertical="center" wrapText="1"/>
    </xf>
    <xf numFmtId="2" fontId="18" fillId="9" borderId="12" xfId="0" applyNumberFormat="1" applyFont="1" applyFill="1" applyBorder="1" applyAlignment="1">
      <alignment wrapText="1"/>
    </xf>
    <xf numFmtId="166" fontId="18" fillId="9" borderId="10" xfId="0" applyNumberFormat="1" applyFont="1" applyFill="1" applyBorder="1" applyAlignment="1">
      <alignment wrapText="1"/>
    </xf>
    <xf numFmtId="0" fontId="18" fillId="9" borderId="10" xfId="0" applyFont="1" applyFill="1" applyBorder="1" applyAlignment="1">
      <alignment/>
    </xf>
    <xf numFmtId="0" fontId="19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/>
    </xf>
    <xf numFmtId="0" fontId="19" fillId="36" borderId="12" xfId="0" applyFont="1" applyFill="1" applyBorder="1" applyAlignment="1">
      <alignment horizontal="center" vertical="top" wrapText="1"/>
    </xf>
    <xf numFmtId="0" fontId="19" fillId="36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0" fillId="35" borderId="14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 wrapText="1"/>
    </xf>
    <xf numFmtId="0" fontId="18" fillId="8" borderId="15" xfId="0" applyFont="1" applyFill="1" applyBorder="1" applyAlignment="1">
      <alignment horizontal="center" wrapText="1"/>
    </xf>
    <xf numFmtId="0" fontId="18" fillId="8" borderId="1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90" zoomScaleNormal="90" zoomScalePageLayoutView="0" workbookViewId="0" topLeftCell="A1">
      <selection activeCell="P5" sqref="P5"/>
    </sheetView>
  </sheetViews>
  <sheetFormatPr defaultColWidth="11.57421875" defaultRowHeight="12.75"/>
  <cols>
    <col min="1" max="1" width="6.28125" style="20" customWidth="1"/>
    <col min="2" max="3" width="13.7109375" style="8" customWidth="1"/>
    <col min="4" max="14" width="16.7109375" style="1" customWidth="1"/>
    <col min="15" max="16384" width="11.57421875" style="1" customWidth="1"/>
  </cols>
  <sheetData>
    <row r="1" spans="1:15" ht="48" customHeight="1">
      <c r="A1" s="45" t="s">
        <v>4</v>
      </c>
      <c r="B1" s="46"/>
      <c r="C1" s="47"/>
      <c r="D1" s="7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7"/>
    </row>
    <row r="2" spans="1:15" s="5" customFormat="1" ht="72.75" customHeight="1">
      <c r="A2" s="16" t="s">
        <v>0</v>
      </c>
      <c r="B2" s="4" t="s">
        <v>1</v>
      </c>
      <c r="C2" s="22" t="s">
        <v>1</v>
      </c>
      <c r="D2" s="40" t="s">
        <v>5</v>
      </c>
      <c r="E2" s="41" t="s">
        <v>29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30</v>
      </c>
      <c r="M2" s="41" t="s">
        <v>12</v>
      </c>
      <c r="N2" s="41" t="s">
        <v>31</v>
      </c>
      <c r="O2" s="38" t="s">
        <v>3</v>
      </c>
    </row>
    <row r="3" spans="1:15" ht="24.75" customHeight="1">
      <c r="A3" s="17">
        <v>1</v>
      </c>
      <c r="B3" s="21" t="s">
        <v>13</v>
      </c>
      <c r="C3" s="26">
        <v>45552.240000000005</v>
      </c>
      <c r="D3" s="9"/>
      <c r="E3" s="2"/>
      <c r="F3" s="2"/>
      <c r="G3" s="2">
        <v>54315.36</v>
      </c>
      <c r="H3" s="2">
        <v>54855.36</v>
      </c>
      <c r="I3" s="2"/>
      <c r="J3" s="2">
        <v>42638.76</v>
      </c>
      <c r="K3" s="2"/>
      <c r="L3" s="2"/>
      <c r="M3" s="2"/>
      <c r="N3" s="2"/>
      <c r="O3" s="37">
        <v>4</v>
      </c>
    </row>
    <row r="4" spans="1:15" ht="24.75" customHeight="1">
      <c r="A4" s="17">
        <v>2</v>
      </c>
      <c r="B4" s="21" t="s">
        <v>14</v>
      </c>
      <c r="C4" s="26">
        <v>82000.8576</v>
      </c>
      <c r="D4" s="9"/>
      <c r="E4" s="2"/>
      <c r="F4" s="2">
        <v>97383.17</v>
      </c>
      <c r="G4" s="2">
        <v>98984.16</v>
      </c>
      <c r="H4" s="2">
        <v>82400.54</v>
      </c>
      <c r="I4" s="2"/>
      <c r="J4" s="2">
        <v>78753</v>
      </c>
      <c r="K4" s="2"/>
      <c r="L4" s="2"/>
      <c r="M4" s="2">
        <v>81424.29</v>
      </c>
      <c r="N4" s="2">
        <v>96453.46</v>
      </c>
      <c r="O4" s="37">
        <v>6</v>
      </c>
    </row>
    <row r="5" spans="1:15" ht="24.75" customHeight="1">
      <c r="A5" s="17">
        <v>3</v>
      </c>
      <c r="B5" s="21" t="s">
        <v>15</v>
      </c>
      <c r="C5" s="26">
        <v>28506.600000000006</v>
      </c>
      <c r="D5" s="9"/>
      <c r="E5" s="2"/>
      <c r="F5" s="2"/>
      <c r="G5" s="2"/>
      <c r="H5" s="2"/>
      <c r="I5" s="2">
        <v>25830.47</v>
      </c>
      <c r="J5" s="2"/>
      <c r="K5" s="2">
        <v>25600.32</v>
      </c>
      <c r="L5" s="2"/>
      <c r="M5" s="2"/>
      <c r="N5" s="2"/>
      <c r="O5" s="37">
        <v>2</v>
      </c>
    </row>
    <row r="6" spans="1:15" ht="24.75" customHeight="1">
      <c r="A6" s="17">
        <v>4</v>
      </c>
      <c r="B6" s="21" t="s">
        <v>16</v>
      </c>
      <c r="C6" s="26">
        <v>9150.84</v>
      </c>
      <c r="D6" s="9">
        <v>13652.64</v>
      </c>
      <c r="E6" s="2"/>
      <c r="F6" s="2">
        <v>11594.77</v>
      </c>
      <c r="G6" s="2">
        <v>11786.4</v>
      </c>
      <c r="H6" s="2">
        <v>8165.7</v>
      </c>
      <c r="I6" s="2">
        <v>8781.84</v>
      </c>
      <c r="J6" s="2"/>
      <c r="K6" s="2">
        <v>11924.55</v>
      </c>
      <c r="L6" s="2">
        <v>8258.85</v>
      </c>
      <c r="M6" s="2"/>
      <c r="N6" s="2">
        <v>15445.53</v>
      </c>
      <c r="O6" s="37">
        <v>8</v>
      </c>
    </row>
    <row r="7" spans="1:15" ht="24.75" customHeight="1">
      <c r="A7" s="17">
        <v>5</v>
      </c>
      <c r="B7" s="21" t="s">
        <v>17</v>
      </c>
      <c r="C7" s="26">
        <v>19288.8</v>
      </c>
      <c r="D7" s="9"/>
      <c r="E7" s="2"/>
      <c r="F7" s="2"/>
      <c r="G7" s="2">
        <v>19072.8</v>
      </c>
      <c r="H7" s="2">
        <v>12381.12</v>
      </c>
      <c r="I7" s="2"/>
      <c r="J7" s="2"/>
      <c r="K7" s="2"/>
      <c r="L7" s="2"/>
      <c r="M7" s="2"/>
      <c r="N7" s="2"/>
      <c r="O7" s="37">
        <v>2</v>
      </c>
    </row>
    <row r="8" spans="1:15" ht="24.75" customHeight="1">
      <c r="A8" s="17">
        <v>6</v>
      </c>
      <c r="B8" s="21" t="s">
        <v>18</v>
      </c>
      <c r="C8" s="26">
        <v>12449.52</v>
      </c>
      <c r="D8" s="9">
        <v>15652.75</v>
      </c>
      <c r="E8" s="2">
        <v>11242.2</v>
      </c>
      <c r="F8" s="2"/>
      <c r="G8" s="2"/>
      <c r="H8" s="2">
        <v>9012</v>
      </c>
      <c r="I8" s="2"/>
      <c r="J8" s="2"/>
      <c r="K8" s="2"/>
      <c r="L8" s="2"/>
      <c r="M8" s="2"/>
      <c r="N8" s="2"/>
      <c r="O8" s="37">
        <v>3</v>
      </c>
    </row>
    <row r="9" spans="1:15" ht="24.75" customHeight="1">
      <c r="A9" s="32">
        <v>7</v>
      </c>
      <c r="B9" s="33" t="s">
        <v>19</v>
      </c>
      <c r="C9" s="34">
        <v>1886.0688</v>
      </c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7">
        <v>0</v>
      </c>
    </row>
    <row r="10" spans="1:15" ht="24.75" customHeight="1">
      <c r="A10" s="17">
        <v>8</v>
      </c>
      <c r="B10" s="21" t="s">
        <v>20</v>
      </c>
      <c r="C10" s="26">
        <v>1855.44</v>
      </c>
      <c r="D10" s="9"/>
      <c r="E10" s="2"/>
      <c r="F10" s="2"/>
      <c r="G10" s="2">
        <v>2246.4</v>
      </c>
      <c r="H10" s="2"/>
      <c r="I10" s="2">
        <v>1842.47</v>
      </c>
      <c r="J10" s="2"/>
      <c r="K10" s="2"/>
      <c r="L10" s="2"/>
      <c r="M10" s="2"/>
      <c r="N10" s="2"/>
      <c r="O10" s="37">
        <v>2</v>
      </c>
    </row>
    <row r="11" spans="1:15" ht="24.75" customHeight="1">
      <c r="A11" s="17">
        <v>9</v>
      </c>
      <c r="B11" s="21" t="s">
        <v>21</v>
      </c>
      <c r="C11" s="26">
        <v>516.6</v>
      </c>
      <c r="D11" s="9">
        <v>467.15</v>
      </c>
      <c r="E11" s="2">
        <v>479.7</v>
      </c>
      <c r="F11" s="2"/>
      <c r="G11" s="2">
        <v>792.12</v>
      </c>
      <c r="H11" s="2">
        <v>378</v>
      </c>
      <c r="I11" s="2">
        <v>483.22</v>
      </c>
      <c r="J11" s="2"/>
      <c r="K11" s="2"/>
      <c r="L11" s="2"/>
      <c r="M11" s="2"/>
      <c r="N11" s="2">
        <v>369</v>
      </c>
      <c r="O11" s="37">
        <v>6</v>
      </c>
    </row>
    <row r="12" spans="1:15" ht="24.75" customHeight="1">
      <c r="A12" s="17">
        <v>10</v>
      </c>
      <c r="B12" s="21" t="s">
        <v>22</v>
      </c>
      <c r="C12" s="26">
        <v>31258.332000000002</v>
      </c>
      <c r="D12" s="9">
        <v>28433.7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37">
        <v>1</v>
      </c>
    </row>
    <row r="13" spans="1:15" ht="24.75" customHeight="1">
      <c r="A13" s="17">
        <v>11</v>
      </c>
      <c r="B13" s="21" t="s">
        <v>23</v>
      </c>
      <c r="C13" s="26">
        <v>10332</v>
      </c>
      <c r="D13" s="9"/>
      <c r="E13" s="2">
        <v>14157.3</v>
      </c>
      <c r="F13" s="2"/>
      <c r="G13" s="2">
        <v>9766.2</v>
      </c>
      <c r="H13" s="2"/>
      <c r="I13" s="2">
        <v>10362.5</v>
      </c>
      <c r="J13" s="2"/>
      <c r="K13" s="2"/>
      <c r="L13" s="2"/>
      <c r="M13" s="2"/>
      <c r="N13" s="2"/>
      <c r="O13" s="37">
        <v>3</v>
      </c>
    </row>
    <row r="14" spans="1:15" ht="24.75" customHeight="1">
      <c r="A14" s="17">
        <v>12</v>
      </c>
      <c r="B14" s="21" t="s">
        <v>24</v>
      </c>
      <c r="C14" s="26">
        <v>2592</v>
      </c>
      <c r="D14" s="9"/>
      <c r="E14" s="2"/>
      <c r="F14" s="2"/>
      <c r="G14" s="2">
        <v>3628.8</v>
      </c>
      <c r="H14" s="2">
        <v>3110.4</v>
      </c>
      <c r="I14" s="2">
        <v>2721.6</v>
      </c>
      <c r="J14" s="2"/>
      <c r="K14" s="2">
        <v>5184</v>
      </c>
      <c r="L14" s="31">
        <v>1892.16</v>
      </c>
      <c r="M14" s="2"/>
      <c r="N14" s="2"/>
      <c r="O14" s="37">
        <v>5</v>
      </c>
    </row>
    <row r="15" spans="1:15" ht="24.75" customHeight="1">
      <c r="A15" s="17">
        <v>13</v>
      </c>
      <c r="B15" s="21" t="s">
        <v>25</v>
      </c>
      <c r="C15" s="26">
        <v>9840</v>
      </c>
      <c r="D15" s="9"/>
      <c r="E15" s="2"/>
      <c r="F15" s="2"/>
      <c r="G15" s="2"/>
      <c r="H15" s="2"/>
      <c r="I15" s="2"/>
      <c r="J15" s="2"/>
      <c r="K15" s="2">
        <v>9840</v>
      </c>
      <c r="L15" s="2"/>
      <c r="M15" s="2"/>
      <c r="N15" s="2"/>
      <c r="O15" s="37">
        <v>1</v>
      </c>
    </row>
    <row r="16" spans="1:15" ht="24.75" customHeight="1">
      <c r="A16" s="17">
        <v>14</v>
      </c>
      <c r="B16" s="21" t="s">
        <v>26</v>
      </c>
      <c r="C16" s="27">
        <v>2169.3</v>
      </c>
      <c r="D16" s="10">
        <v>2003.67</v>
      </c>
      <c r="E16" s="6"/>
      <c r="F16" s="6"/>
      <c r="G16" s="6">
        <v>1638.6</v>
      </c>
      <c r="H16" s="6">
        <v>2378.1</v>
      </c>
      <c r="I16" s="6">
        <v>1205.08</v>
      </c>
      <c r="J16" s="6"/>
      <c r="K16" s="6"/>
      <c r="L16" s="2"/>
      <c r="M16" s="6"/>
      <c r="N16" s="6"/>
      <c r="O16" s="39">
        <v>4</v>
      </c>
    </row>
    <row r="17" spans="1:15" ht="24.75" customHeight="1">
      <c r="A17" s="18">
        <v>15</v>
      </c>
      <c r="B17" s="21" t="s">
        <v>27</v>
      </c>
      <c r="C17" s="26">
        <v>2214</v>
      </c>
      <c r="D17" s="11"/>
      <c r="E17" s="12"/>
      <c r="F17" s="12"/>
      <c r="G17" s="12"/>
      <c r="H17" s="31">
        <v>3240</v>
      </c>
      <c r="I17" s="31">
        <v>4854.04</v>
      </c>
      <c r="J17" s="12"/>
      <c r="K17" s="30">
        <v>2268</v>
      </c>
      <c r="L17" s="42"/>
      <c r="M17" s="12"/>
      <c r="N17" s="12"/>
      <c r="O17" s="37">
        <v>3</v>
      </c>
    </row>
    <row r="18" spans="1:15" ht="24.75" customHeight="1">
      <c r="A18" s="19">
        <v>16</v>
      </c>
      <c r="B18" s="21" t="s">
        <v>28</v>
      </c>
      <c r="C18" s="26">
        <v>6220.8</v>
      </c>
      <c r="D18" s="14">
        <v>9914.4</v>
      </c>
      <c r="E18" s="15">
        <v>10432.8</v>
      </c>
      <c r="F18" s="13"/>
      <c r="G18" s="13"/>
      <c r="H18" s="15">
        <v>5832</v>
      </c>
      <c r="I18" s="13"/>
      <c r="J18" s="13"/>
      <c r="K18" s="13"/>
      <c r="L18" s="13"/>
      <c r="M18" s="13"/>
      <c r="N18" s="13"/>
      <c r="O18" s="37">
        <v>3</v>
      </c>
    </row>
    <row r="19" spans="1:15" ht="24.75" customHeight="1">
      <c r="A19" s="25"/>
      <c r="B19" s="23"/>
      <c r="C19" s="28">
        <f>SUM(C3:C18)</f>
        <v>265833.3984</v>
      </c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7"/>
    </row>
    <row r="20" spans="1:15" ht="24.75" customHeight="1">
      <c r="A20" s="43" t="s">
        <v>2</v>
      </c>
      <c r="B20" s="44"/>
      <c r="C20" s="29"/>
      <c r="D20" s="14" t="s">
        <v>32</v>
      </c>
      <c r="E20" s="13" t="s">
        <v>32</v>
      </c>
      <c r="F20" s="13" t="s">
        <v>32</v>
      </c>
      <c r="G20" s="13" t="s">
        <v>32</v>
      </c>
      <c r="H20" s="13" t="s">
        <v>33</v>
      </c>
      <c r="I20" s="13" t="s">
        <v>32</v>
      </c>
      <c r="J20" s="13" t="s">
        <v>32</v>
      </c>
      <c r="K20" s="13" t="s">
        <v>32</v>
      </c>
      <c r="L20" s="13" t="s">
        <v>33</v>
      </c>
      <c r="M20" s="13" t="s">
        <v>32</v>
      </c>
      <c r="N20" s="13" t="s">
        <v>32</v>
      </c>
      <c r="O20" s="37"/>
    </row>
    <row r="21" spans="1:15" ht="24.75" customHeight="1">
      <c r="A21" s="19"/>
      <c r="B21" s="15"/>
      <c r="C21" s="24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7"/>
    </row>
    <row r="22" ht="24.75" customHeight="1"/>
  </sheetData>
  <sheetProtection selectLockedCells="1" selectUnlockedCells="1"/>
  <mergeCells count="2">
    <mergeCell ref="A20:B20"/>
    <mergeCell ref="A1:C1"/>
  </mergeCells>
  <printOptions/>
  <pageMargins left="0.7875" right="0.7875" top="1.025" bottom="1.025" header="0.7875" footer="0.7875"/>
  <pageSetup firstPageNumber="1" useFirstPageNumber="1" fitToHeight="1" fitToWidth="1" orientation="landscape" paperSize="9" scale="86" r:id="rId1"/>
  <headerFooter alignWithMargins="0">
    <oddHeader>&amp;C&amp;A</oddHeader>
    <oddFooter>&amp;CStrona &amp;P</oddFooter>
  </headerFooter>
  <rowBreaks count="1" manualBreakCount="1">
    <brk id="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Paulina Liszyk</cp:lastModifiedBy>
  <cp:lastPrinted>2018-05-22T11:16:01Z</cp:lastPrinted>
  <dcterms:created xsi:type="dcterms:W3CDTF">2016-01-21T13:11:14Z</dcterms:created>
  <dcterms:modified xsi:type="dcterms:W3CDTF">2018-06-26T11:29:02Z</dcterms:modified>
  <cp:category/>
  <cp:version/>
  <cp:contentType/>
  <cp:contentStatus/>
</cp:coreProperties>
</file>