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802" activeTab="0"/>
  </bookViews>
  <sheets>
    <sheet name="Pakiet 1" sheetId="1" r:id="rId1"/>
    <sheet name="Pakiet 2" sheetId="2" r:id="rId2"/>
    <sheet name="Pakiet 3" sheetId="3" r:id="rId3"/>
    <sheet name="Pakiet 4" sheetId="4" r:id="rId4"/>
    <sheet name="Pakiet 4A" sheetId="5" r:id="rId5"/>
    <sheet name="Pakiet 5" sheetId="6" r:id="rId6"/>
    <sheet name="Pakiet 6" sheetId="7" r:id="rId7"/>
    <sheet name="Pakiet 7" sheetId="8" r:id="rId8"/>
    <sheet name="Pakiet 8" sheetId="9" r:id="rId9"/>
    <sheet name="Pakiet 9" sheetId="10" r:id="rId10"/>
    <sheet name="Pakiet 10" sheetId="11" r:id="rId11"/>
  </sheets>
  <definedNames>
    <definedName name="Excel_BuiltIn_Print_Area_1">'Pakiet 1'!$A$1:$L$19</definedName>
  </definedNames>
  <calcPr fullCalcOnLoad="1"/>
</workbook>
</file>

<file path=xl/sharedStrings.xml><?xml version="1.0" encoding="utf-8"?>
<sst xmlns="http://schemas.openxmlformats.org/spreadsheetml/2006/main" count="622" uniqueCount="328">
  <si>
    <t>Pakiet 1  - Odczynniki do procesora tkankowego TISSUE TEK</t>
  </si>
  <si>
    <t>l.p.</t>
  </si>
  <si>
    <t>Asortyment</t>
  </si>
  <si>
    <t>j.m.</t>
  </si>
  <si>
    <t>Ilość zam. na 24 miesięcy</t>
  </si>
  <si>
    <t>Cena netto</t>
  </si>
  <si>
    <t>Cena brutto</t>
  </si>
  <si>
    <t>Wartość netto</t>
  </si>
  <si>
    <t>VAT %</t>
  </si>
  <si>
    <t>Wartość brutto</t>
  </si>
  <si>
    <t>Procudent</t>
  </si>
  <si>
    <t>Numer katalogowy</t>
  </si>
  <si>
    <t>Nazwa zgodna z fakturą</t>
  </si>
  <si>
    <t>SCA Coversliping Film, 70</t>
  </si>
  <si>
    <t>rolka</t>
  </si>
  <si>
    <t>Pre-processing Solution PPS, 4x3,8l</t>
  </si>
  <si>
    <t>op.</t>
  </si>
  <si>
    <t>Molecular Fixative MF, 4x3,8l</t>
  </si>
  <si>
    <t>TDE Reagent, 1x6l</t>
  </si>
  <si>
    <t>Toner do drukarki bloczków/szkiełek</t>
  </si>
  <si>
    <t>szt.</t>
  </si>
  <si>
    <t>Processing/Embedding Medium, 8x1kg</t>
  </si>
  <si>
    <t>Filtr węglowy do procesora tkankowego Xpress 1x2szt</t>
  </si>
  <si>
    <t>Filtr z węglem aktywnym do automatu do barwienia PRISMA, 1x2szt</t>
  </si>
  <si>
    <t>Xpress reagent set X120 4x3,8L</t>
  </si>
  <si>
    <t>Xpress50 Reagent Set 2x3,8L</t>
  </si>
  <si>
    <t xml:space="preserve">RAZEM: </t>
  </si>
  <si>
    <t>Wymagania :</t>
  </si>
  <si>
    <t>1. Zamawiający wymaga aby odczynniki dostarczane było z co najmniej 6 miesięcznym okresem ważności począwszy od daty zamówienia.</t>
  </si>
  <si>
    <t xml:space="preserve">2. Czas realizacji zamówienia do 14 dni </t>
  </si>
  <si>
    <t>3.  Warunki dostawy muszą być zgodne z wymaganiami producenta</t>
  </si>
  <si>
    <t>Pakiet 2 – Odczynniki i barwniki histochemiczne</t>
  </si>
  <si>
    <t>DPX - Klej montażowy do szkiełek szybkoschnący.</t>
  </si>
  <si>
    <t>but.=500ml</t>
  </si>
  <si>
    <t>OCT Medium do przytwierdzania tkanek do głowicy kriostatu.</t>
  </si>
  <si>
    <t>op.=100ml</t>
  </si>
  <si>
    <t>Eozyna alkoholowa 0,5%</t>
  </si>
  <si>
    <t>but.=1000ml</t>
  </si>
  <si>
    <t>Hematoksylina według Mayera</t>
  </si>
  <si>
    <t>Formalina 4%  zbuforowana, stabilna na pH 7,2</t>
  </si>
  <si>
    <t>but.=20litrów</t>
  </si>
  <si>
    <t>Papanicolaou Harris Hematoksylin</t>
  </si>
  <si>
    <t>Papanicolaou E50</t>
  </si>
  <si>
    <t>Papanicolaou OG6</t>
  </si>
  <si>
    <t>Odwapniacz do tkanek (mieszanina Kwas solny 15% + sól disodowa kwasu etylenodiaminotetraoctowego 5%)</t>
  </si>
  <si>
    <t>op.=2,5l</t>
  </si>
  <si>
    <t>Tusz histopatologiczny do znakowania tkanek w materiale pooperacyjnym, utrwalonym w formalinie w kolorach: niebieski, zielony, czerwony, czarny</t>
  </si>
  <si>
    <t>op=59ml</t>
  </si>
  <si>
    <t>2. Zamawiający wymaga aby dostawca odebrał na własny koszt puste opakowania po odczynnikach oraz zużyte odczynniki. Data i miejsce odbioru określa zamawiający.</t>
  </si>
  <si>
    <t xml:space="preserve">3. Czas realizacji zamówienia do 14 dni </t>
  </si>
  <si>
    <t>4. Warunki dostawy muszą być zgodne z wymaganiami producenta</t>
  </si>
  <si>
    <t>5. W pozycji nr 5 butla 20 litrowa zaopatrzona w kranik</t>
  </si>
  <si>
    <t>Pakiet 3 – Gotowe zestawy manualne do barwień histochemicznych</t>
  </si>
  <si>
    <t>AZAN TRICHROME - Produkt medyczny do diagnostyki in-vitro – gotowy manualny zestaw odczynnikowy barwiący –  Czas postępowania ok.3 h. Wykrycie obecności włókien mięśniowych, glejowych, kolagenu, neurogleju, zrąbów kłębuszków nerkowych, erytrocytów i chromatyny jądrowej w wycinkach histologicznych (głównie w tkance łącznej).</t>
  </si>
  <si>
    <t xml:space="preserve">op.=100testów "Zestaw odczynników:
A. Azokarmin wg Heidenhaina 100 ml
B. Roztwór alkoholowy aniliny 30 ml
C. Kwaśny roztwór alkoholowy 30 ml
D. Roztwór kwasu fosforowolframowego 30 ml
E. Roztwór polichromu Mallory’ego 100 ml"
</t>
  </si>
  <si>
    <t>SILVER IMPREGNATION  - Produkt medyczny do diagnostyki in-vitro – gotowy manualny zestaw odczynnikowy barwiący –  Czas postępowania ok.  30 min, Zastosowanie: Wykrycie srebrochłonnych włókien siateczki wewnątrzplazmatycznej w tkance łącznej.</t>
  </si>
  <si>
    <t xml:space="preserve">op.=100testów  "Zestaw odczynników:
A. Roztwór nadmanganianu potasu 18 ml
B. Kwaśny bufor aktywacyjny 18 ml
C. Roztwór kwasu szczawiowego 30 ml
D. Roztwór siarczanu amonowo-żelazowego 30 ml
E. Roztwór srebra amonowego 30 ml
F. Roztwór formaliny 30 ml
G. Roztwór utrwalający podsiarczynu sodu 30 ml"
</t>
  </si>
  <si>
    <t>MALLORY TRICHROME  - Produkt medyczny do diagnostyki in-vitro – gotowy manualny zestaw odczynnikowy barwiący – Czas postępowania ok. 20 min, Zastosowanie: Standardowa procedura dla tkanek łącznych. Wykrycie kolagen, reticulum, neuroglej, chrząstki, kości, złogi amyloidu.</t>
  </si>
  <si>
    <t xml:space="preserve">op.=100testów   "Zestaw odczynników:
A. Fuksyna karbolowa 30 ml
B. Bufor kwasowy 30 ml
C. Roztwór kwasu fosfomolibdenowego 30 ml
D. Roztwór polichromu Mallory’ego 30 ml"
</t>
  </si>
  <si>
    <t>VAN GIESON TRICHROME  - Produkt medyczny do diagnostyki in-vitro – gotowy manualny zestaw odczynnikowy barwiący – Czas postępowania ok. 30 min, Zastosowanie: Rozróżnienie włókien kolagenowych w tkankach łącznych.</t>
  </si>
  <si>
    <t xml:space="preserve">op.=100testów  "Zwestaw odczynników:
A. Hematoksylina żelazowa Weigerta 18 ml
B. Hematoksylina żelazowa Weigerta 18 ml
C. Pikrofuksyna Van Gieson 30 ml"
</t>
  </si>
  <si>
    <t>WEIGERT wg metody długiej  - Produkt medyczny do diagnostyki in-vitro – gotowy manualny zestaw odczynnikowy barwiący – Czas postępowania ok. 20 min + noc, Zastosowanie: Wykrycie włókien sprężystych w wycinkach tkanek</t>
  </si>
  <si>
    <t xml:space="preserve">op.=100testów  "Zestaw odczynników:
A. Roztwór nadmanganianu potasu 18 ml
B. Kwaśny bufor aktywujący 18 ml
C. Roztwór kwasu szczawiowego 30 ml
D. Roztwór rezorcyno fuksyny Weigert’a 80 ml
E. Kwaśny bufor różnicujący 30 ml"
</t>
  </si>
  <si>
    <t xml:space="preserve">ALCIAN BLUE PAS pH 2.5  - Produkt medyczny do diagnostyki in-vitro – gotowy manualny zestaw odczynnikowy barwiący – Czas postępowania ok. 1h 30 min, Zastosowanie: Wykrycie różnych mucyn kwaśnych, neutralnych 
i węglowodanów w wycinku tkanki.
</t>
  </si>
  <si>
    <t xml:space="preserve">op.=100testów  "Zestaw odczynników:
A. Roztwór błękitu alcianu pH 2,5 Mowry’ego 30 ml
B. Roztwór tetraboranu sodu 30 ml
C. Roztwór kwasu nadjodowego 30 ml
D. Odczynnik Shiffa w modyfikacji Hotchkiss McManus 30 ml
E. Roztwór meta-dwusiarczynu potasowego 30 ml
F. Utrwalacz 30 ml
G. Hematoksylina wg Mayera 30 ml"
</t>
  </si>
  <si>
    <t>ALCIAN BLUE pH 2,5  - Produkt medyczny do diagnostyki in-vitro – gotowy manualny zestaw odczynnikowy barwiący - Czas postępowania ok. 50 min, Zastosowanie: Wykrycie kwaśnych mukopolisacharydów w wycinkach tkankowych.</t>
  </si>
  <si>
    <t xml:space="preserve">op.=100testów  "Zestaw odczynników:
A. Błękit alcjanu pH 2,5 30 ml
B. Tetraboran sodu 30 ml
C. Błękit alcjanu pH 1 30 ml
D. Roztwór różnicujący 30 ml"
</t>
  </si>
  <si>
    <t>PERIODIC ACID SCHIFF  - Produkt medyczny do diagnostyki in-vitro – gotowy manualny zestaw odczynnikowy barwiący - Czas postępowania ok. 50 min, Zastosowanie do oznaczania zdrowych i zakażonych wycinków tkanek charakteryzujących się sąsiednimi grupami glikolowymi lub aminohydroksylowymi.</t>
  </si>
  <si>
    <t xml:space="preserve">op.=100testów  "Zestaw odczynników:
A – roztwór kwasu nadjodowego 30 ml
B – odczynnik Schiffa Hotchkiss McManus 30 ml
C – roztwór pirosiarczynu potasu 30 ml
D – roztwór utrwalacza 30 ml
E – hematoksylina Mayera 30 ml"
</t>
  </si>
  <si>
    <t xml:space="preserve">MUCICARMINE  - Produkt medyczny do diagnostyki in-vitro – gotowy manualny zestaw odczynnikowy barwiący – Czas postępowania ok. 60 min, Zastosowanie: Metoda do wykrywania kwaśnych mukopolisacharydów o pochodzeniu nabłonkowym (mucyny) w próbkach histologicznych. </t>
  </si>
  <si>
    <t xml:space="preserve">op.=100testów  "Zestaw odczynników:
A – hemalum wg Mayera 30 ml
B – mucykarmin Mayera 30 ml
C – roztwór żółcieni metanilowej 30 ml"
</t>
  </si>
  <si>
    <t>CONGO RED - Produkt medyczny do diagnostyki in-vitro – gotowy manualny zestaw odczynnikowy barwiący - Czas postępowania ok. 30 min, Zastosowanie: metoda do wykrywania amyloidu w wycinkach tkanek.</t>
  </si>
  <si>
    <t xml:space="preserve">op.=100testów  "Zestaw odczynników:
A – roztwór czerwieni Congo 30 ml
B – zasadowy roztwór różnicujący 30 ml
C – roztwór buforu fosforanowego 30 ml
D – hematoksylina Mayera 30 ml"
</t>
  </si>
  <si>
    <t>OIL RED  - Produkt medyczny do diagnostyki in-vitro – gotowy manualny zestaw odczynnikowy barwiący – Czas postępowania ok. 30 min</t>
  </si>
  <si>
    <t xml:space="preserve">op.=50testów  "Zestaw odczynników:
A. Roztwór Oil Red O 100 ml
B. Roztwór Hematoksyliny 100 ml"
</t>
  </si>
  <si>
    <t>PERLS - Produkt medyczny do diagnostyki in-vitro – gotowy manualny zestaw odczynnikowy barwiący – Czas postępowania ok. 30 min, Zastosowanie, Metoda do wykrywania reaktywnego żelaza w wycinkach tkanek.</t>
  </si>
  <si>
    <t xml:space="preserve">op.=600 ml "Zestaw odczynników:
A – roztwór żelazocyjanku potasu 12 x 10 ml
B – kwaśny bufor aktywacyjny 50 ml
C – Carmalum wg. Mayer’a 30 ml"
</t>
  </si>
  <si>
    <t>GROCOTT  - Produkt medyczny do diagnostyki in-vitro – gotowy manualny zestaw odczynnikowy barwiący – Czas postępowania – ok. 2h Zastosowanie: Metoda do wykrywania grzybów w wycinkach tkanek.</t>
  </si>
  <si>
    <t xml:space="preserve">op.=100testów  "Zestaw doczynników:
A. Roztwór kwasu chromowego 30 ml
B. Roztwór wodorosiarczynu sodowego 30 ml
C. Roztwór sześciometylenoczteroaminy (haksaminy) 30 ml
D. Roztwór azotanu srebra 30 ml
E. Roztwór boranu sodu 30 ml
F. Roztwór chlorku złota 30 ml
G. Roztwór tiosiarczanu sodu 30 ml
H. Roztwór jasnej zieleni 30 ml"
</t>
  </si>
  <si>
    <t>ZIEHL NEELSEN FITE  - Produkt medyczny do diagnostyki in-vitro – gotowy manualny zestaw odczynnikowy barwiący - Czas postępowania: ok. 45 min, Zastosowanie: Wykrycie obecności chorobotwórczych prątków (głównie prątków Kocha i Hansena) w preparatach histologicznych, rozmazach plwocin i wymazach z kultur hodowlanych.</t>
  </si>
  <si>
    <t xml:space="preserve">op.=100testów  "Zestaw odczynników:
A. Roztwór kwasu nadjodowego 30 ml
B. Roztwór fuksyny karbolowej 30 ml
C. Kwaśny bufor różnicujący 30 ml
D. Roztwór błękitu metylenowego 30 ml"
</t>
  </si>
  <si>
    <t xml:space="preserve">GIEMSA w kierunku HELICOBACTER PYLORI   - Produkt medyczny do diagnostyki in-vitro - gotowy manualny odczynnik barwiący – opakowanie 15 x 50 ml odczynnika pozwalające na wykonanie 15 oznaczeń w barwiaczu typu Coplin o pojemności 50 ml. Odczynnik może być użyty wielokrotnie, Czas postępowania ok. 1 h, Zastosowanie: Wykrycie obecności Helicobacter Pylori w biopsyjnych wycinkach żołądkowych. </t>
  </si>
  <si>
    <t xml:space="preserve">op.=750mll tj. 75 ozn "Zestaw odczynników:
A. Zmodyfikowany roztwór GIESMA 150 ml
B. Roztwór buforowy octanu 150 ml
C. Odczynnik różnicujący 150 ml
D. Odczynnik odwodniający 150 ml
E. Odczynnik odwodniający 150 ml"
</t>
  </si>
  <si>
    <t>HEMATOKSYLINA w/g metody CARAZZI  - Produkt medyczny do diagnostyki in-vitro - gotowy manualny odczynnik barwiący.</t>
  </si>
  <si>
    <t xml:space="preserve">ml </t>
  </si>
  <si>
    <t>AgNor - Produkt medyczny do diagnostyki in-vitro - gotowy manualny odczynnik barwiący - Czas postępowania ok.  30 min. Zastosowanie: Wykrycie białek srebrochłonnych (100 KD) obecnych w obszarach powstawania jąderek (NOR). Metoda skuteczna zarówno w badaniu wymazów jak i wycinków zatopionych w parafinie.</t>
  </si>
  <si>
    <t xml:space="preserve">op.=216ml  "Zestaw odczynników:
A. Wodny roztwór żelatyny 12 x 8 ml
B. Skoncentrowany roztwór kwasu azotowego 12 x 10 ml
C. Roztwór wiążący 1 x 30 ml"
</t>
  </si>
  <si>
    <t>BROWN-BRENN Produkt medyczny do diagnostyki in-vitro – gotowy manualny zestaw odczynnikowy barwiący. Czas postępowania ok.10 min. Wykrycie bakterii gram-negatywnych i gram-pozytywnych w wycinkach tkanek.</t>
  </si>
  <si>
    <t xml:space="preserve">op.-100 testów  "Zestaw odczynników:
A. roztwór fioletu krystalicznego 30 ml
B. roztwór dwuwęglanu sodu 30 ml
C. roztwór jodu Grama (płyn Lugola) 30 ml
D. Etanol-Aceton 30 ml
E. Roztwór fuksyny zasadowej 30 ml
F. Roztwór kwasu pikrynowego i acetonu 30 ml
G. Roztwór acetonu i limonezy 100 ml"
</t>
  </si>
  <si>
    <t>ORCEINA Produkt medyczny do diagnostyki in-vitro – gotowy manualny zestaw odczynnikowy barwiący – Czas postępowania ok. 30 min. Zastosowanie: Wykrycie włókien sprężystych w wycinkach tkanek (głównie w patologii naczyniowej).</t>
  </si>
  <si>
    <t xml:space="preserve">op.-100 testów  "Zestaw odczynników:
A. Roztwór nadmanganianu potasu 18 ml
B. Kwaśny bufor aktywacyjny 18 ml
C. Roztwór kwasu szczawiowego 30 ml
D. Odczynnik alkoholowy do inkubatora 80 ml
E. Roztwór orseiny Shikata 30 ml
F. Roztwór różnicujący 30 ml"
</t>
  </si>
  <si>
    <t>WARTHIN-STARRY Produkt medyczny do diagnostyki in-vitro – gotowy manualny zestaw odczynnikowy barwiący - Czas postępowania ok. 60 min, Zastosowanie: Wykrycie obecności krętków w wycinkach tkanek.</t>
  </si>
  <si>
    <t xml:space="preserve">op.=180ml  "Zestaw odczynników:
A. Skoncentrowany roztwór buforowy 50 ml
B. Skoncentrowany roztwór azotanu srebra 12 ml
C. Roztwór wywołujący 1° 10 x 6 ml
D. Roztwór wywołujący 2° 10 x 6 ml
E. Roztwór wywołujący 3° 10 x 5 ml"
</t>
  </si>
  <si>
    <t xml:space="preserve">Wilson's Disease Stain. Produkt medyczny do diagnostyki in-vitro. Gotowy manualny zestaw odczynnikowy barwiący. 
Możliwość przygotowania 50 roztworów roboczych rodaniny
Wydajność - około 120 oznaczeń
Czas postępowania - około 3 godz. 15 min.
Wykrycie obecności miedzi w wycinkach histologicznych wątroby
</t>
  </si>
  <si>
    <t xml:space="preserve">op. = 120 testów  "Zestaw odczynników:
A. Roztwór octanu sodu 50 ml
B. Bufor 50 ml
C. Skoncentrowany alkoholowy roztwór rodaniny DMAB 30 ml
D. Roztwór hematoksyliny Mayer'a 30ml"
</t>
  </si>
  <si>
    <t>Pakiet 4 – Przeciwciała i zestawi wizualizacyjne do barwień immunohistochemicznych do aparatu AUTOSTEINER 48 link</t>
  </si>
  <si>
    <t>Ilość zam. na 12 miesięcy</t>
  </si>
  <si>
    <t>Monoklonalne mysie anty ludzkie -  Aktyna mięśniowa- w gotowym rozcieńczeniu. Klon HHF35</t>
  </si>
  <si>
    <t>op.=6ml</t>
  </si>
  <si>
    <t>Poliklonalne królicze anty ludzkie-  Alpha-1-Antytrypsyna – w gotowym rozcieńczeniu.</t>
  </si>
  <si>
    <t>Poliklonalne anty ludzkie -Alpha-1-fetoproteina – w gotowym rozcieńczeniu.</t>
  </si>
  <si>
    <t>Monoklonalne królicze anty ludzkie- AMACR – w gotowym rozcieńczeniu. Klon 13H4</t>
  </si>
  <si>
    <t>Monoklonalne mysie anty ludzkie   -Amyloid A – w gotowym rozcieńczeniu.Klon MC1</t>
  </si>
  <si>
    <t>Monoklonalne mysie  anty ludzkie  Bcl-2 – w gotowym rozcieńczeniu. Klon 124</t>
  </si>
  <si>
    <t>Monoklonalne mysie anty ludzkie-  Bcl-6 – w gotowym rozcieńczeniu. Klon PG-B6p</t>
  </si>
  <si>
    <t>Monoklonalne mysie anty ludzkie  -Ca 125 – w gotowym rozcieńczeniu. Klon M11</t>
  </si>
  <si>
    <t>Poliklonalne królicze anty ludzkie - Kalcytonina – w gotowym rozcieńczeniu</t>
  </si>
  <si>
    <t>Monoklonalne anty ludzkie- Kalretinina. Klon DAK-Calret 1</t>
  </si>
  <si>
    <t>Monoklonalne anty ludzkie - Antygen Carcinoembrionalny – w gotowym rozcieńczeniu. Klon II-7</t>
  </si>
  <si>
    <t>Monoklonalne anty ludzkie - CD1a – w gotowym rozcieńczeniu. Klon 010</t>
  </si>
  <si>
    <t>Monoklonalne anty ludzkie-  CD2 – w gotowym rozcieńczeniu. Klon AB75</t>
  </si>
  <si>
    <t>Poliklonalne królicze anty ludzkie- CD3 – w gotowym rozcieńczeniu</t>
  </si>
  <si>
    <t>Monoklonalne anty ludzkie – CD4  - w gotowym rozcieńczeniu. Klon 4B12</t>
  </si>
  <si>
    <t>Monoklonalne królicze anty ludzkie -  CD5 – w gotowym rozcieńczeniu. Klon 4C7</t>
  </si>
  <si>
    <t>Monoklonalne anty ludzkie - CD7 – w gotowym rozcieńczeniu. Klon CBC.37</t>
  </si>
  <si>
    <t>Monoklonalne anty ludzkie - CD8 – w gotowym rozcieńczeniu. Klon C8/144B</t>
  </si>
  <si>
    <t>Monoklonalne anty ludzkie CD10 – w gotowym rozcieńczeniu. Klon 56C6</t>
  </si>
  <si>
    <t>Monoklonalne anty ludzkie- CD15 – w gotowym rozcieńczeniu. Klon Carb-3</t>
  </si>
  <si>
    <t>Monoklonalne anty ludzkie- CD19 – w gotowym rozcieńczeniu. Klon LE-CD19</t>
  </si>
  <si>
    <t>Monoklonalne anty ludzkie - CD20cy – w gotowym rozcieńczeniu. Klon L26</t>
  </si>
  <si>
    <t>Monoklonalne królicze anty ludzkie - CD23- w gotowym rozcieńczeniu. Klon DAK-CD23</t>
  </si>
  <si>
    <t>Monoklonalne anty ludzkie - CD68 – w gotowym rozcieńczeniu. Klon PG-M1</t>
  </si>
  <si>
    <t>Monoklonalne anty ludzkie -CD31 – w gotowym rozcieńczeniu. Klon JC70A</t>
  </si>
  <si>
    <t>Monoklonalne anty ludzkie- CD34 Class II- w gotowym rozcieńczeniu. Klon QBEnd 10</t>
  </si>
  <si>
    <t>Monoklonalne anty ludzkie- CD43 – w gotowym rozcieńczeniu. Klon DF-T1</t>
  </si>
  <si>
    <t>Monoklonalne anty ludzkie - CD45, LCA – w gotowym rozcieńczeniu. Klon 2B11+PD7/26</t>
  </si>
  <si>
    <t>Monoklonalne anty ludzkie- CD56 – w gotowym rozcieńczeniu. Klon 132C3</t>
  </si>
  <si>
    <t>Monoklonalne anty ludzkie- CD57 – w gotowym rozcieńczeniu. Klon TB01</t>
  </si>
  <si>
    <t>Monoklonalne anty ludzkie-  CD68 – w gotowym rozcieńczeniu. Klon KP1</t>
  </si>
  <si>
    <t>Monoklonalne anty ludzkie -CD79a – w gotowym rozcieńczeniu. Klon JCB117</t>
  </si>
  <si>
    <t>Monoklonalne anty ludzkie- CD99 MIC2 GEN, Ewings Sarcoma – w gotowym rozcieńczeniu. Klon 12E7</t>
  </si>
  <si>
    <t>Monoklonalne anty ludzkie - CD138 - w gotowym rozcieńczeniu.Klon MI15</t>
  </si>
  <si>
    <t>Monoklonalne mysie anty ludzkie- CD246, ALK Protein- w gotowym rozcieńczeniu. Klon ALK1</t>
  </si>
  <si>
    <t>Monoklonalne  mysie anty ludzkie- CDX2- w gotowym rozcieńczeniu. Klon DAK-CDX-2</t>
  </si>
  <si>
    <t>Monoklonalna mysie anty- ludzkie Chromogranin A klon LK2H10 stężone</t>
  </si>
  <si>
    <t>op= 1 ml</t>
  </si>
  <si>
    <t>Monoklonalne królicze anty ludzkie - Cyklina D1- w gotowym rozcieńczeniu. Klon EP12</t>
  </si>
  <si>
    <t>Monoklonalne mysie anty ludzkie- Cytokeratyna – w gotowym rozcieńczeniu. Klon AE1/AE3</t>
  </si>
  <si>
    <t>Monoklonalne mysie anty ludzkie- Cytokeratyna 5/6 – w gotowym rozcieńczeniu. Klon D5/15 B4</t>
  </si>
  <si>
    <t>Monoklonalne mysie anty ludzkie Cytokeratyna 7- w gotowym rozcieńczeniu. Klon OV-TL 12/30</t>
  </si>
  <si>
    <t>Monoklonalne mysie anty ludzkie- Cytokeratyna 17 – w gotowym rozcieńczeniu. Klon E3</t>
  </si>
  <si>
    <t>Monoklonalne mysie anty ludzkie- Cytokeratyna 18 – w gotowym rozcieńczeniu. Klon DC10</t>
  </si>
  <si>
    <t>Monoklonalne mysie anty ludzkie- Cytokeratyna 19 – w gotowym rozcieńczeniu. Klon RCK108</t>
  </si>
  <si>
    <t>Monoklonalne mysie anty ludzkie- Cytokeratyna 20-  w gotowym rozcieńczeniu. Klon Ks20.8</t>
  </si>
  <si>
    <t>Monoklonalne mysie anty ludzkie -  Cytokeratyna, HMW- w gotowym rozcieńczeniu. Klon 34βE12</t>
  </si>
  <si>
    <t>Monoklonalne mysie anty ludzkie- Desmina – w gotowym rozcieńczeniu. Klon D33</t>
  </si>
  <si>
    <t>Monoklonalne mysie anty  ludzkie - E-kathedryna – w gotowym rozcieńczeniu. Klon NCH-38</t>
  </si>
  <si>
    <t>Monoklonalne mysie anty ludzkie-  EMA – w gotowym rozcieńczeniu. Klon E29</t>
  </si>
  <si>
    <t>Monoklonalne mysie anty - EBV, LMP – w gotowym rozcieńczeniu. Klon CS.1-4</t>
  </si>
  <si>
    <t>Monoklonalne królicze anty ludzkie – Receptor Estrogenowy alfa – w gotowym rozcieńczeniu. Klon EP1</t>
  </si>
  <si>
    <t>Poliklonalne królicze anty -  GFAP-w gotowym rozcieńczeniu</t>
  </si>
  <si>
    <t>Zestaw do oznaczania ekspresji Her2  w raku sutka i żołądka oraz do typowania pacjentów do leczenia lekiem Trastuzumab, zaakceptowany przez FDA, do aparatu Autostainer 48 Link</t>
  </si>
  <si>
    <r>
      <t>KIT=50 ozn</t>
    </r>
    <r>
      <rPr>
        <sz val="8"/>
        <color indexed="10"/>
        <rFont val="Tahoma"/>
        <family val="2"/>
      </rPr>
      <t>.</t>
    </r>
  </si>
  <si>
    <t>Poliklonalne królicze anty ludzkie – IgA w gotowym rozcieńczeniu</t>
  </si>
  <si>
    <t>Poliklonalne królicze anty ludzkie- IgG – w gotowym rozcieńczeniu</t>
  </si>
  <si>
    <t>Poliklonalne królicze anty ludzkie – IgM – w gotowym rozcieńczeniu</t>
  </si>
  <si>
    <t>Poliklonalne królicze anty ludzkie- Ig łańcuchy lekkie  lambda- w gotowym rozcieńczeniu</t>
  </si>
  <si>
    <t>Poliklonalne królicze anty ludzkie - Ig łańcuchy lekkie kappa – w gotowym rozcieńczeniu</t>
  </si>
  <si>
    <t>Monoklonalne mysie anty ludzkie - Ki-67 – w gotowym rozcieńczeniu. Klon MIB-1</t>
  </si>
  <si>
    <t>Monoklonalne mysie anty ludzkie - Mast Cell Tryptase – w gotowym rozcieńczeniu. Klon AA1</t>
  </si>
  <si>
    <t>Monoklonalne mysie antyludzkie- Melan-A – w gotowym rozcieńczeniu. Klon A103</t>
  </si>
  <si>
    <t>Monoklonalne mysie anty ludzkie – Melansome- w gotowym rozcieńczeniu. Klon HMB-45</t>
  </si>
  <si>
    <t>Monoklonalne mysie anty ludzkie -Myel. Hist. Antygen – stęż. Klon MAC387</t>
  </si>
  <si>
    <t>op.=1ml</t>
  </si>
  <si>
    <t xml:space="preserve">Poliklonalne królicze anty ludzkie- Mieloperoksydaza – w gotowym rozcieńczeniu </t>
  </si>
  <si>
    <t>Monoklonalne mysie anty ludzkie –Myogenin – w gotowym rozcieńczeniu. Klon F5D</t>
  </si>
  <si>
    <t>Monoklonalne mysie anty ludzkie- Neurofilament Protein-w gotowym rozcieńczeniu. Klon 2F11</t>
  </si>
  <si>
    <t>Monoklonalne mysie anty ludzkie – Neuron Specific Enolase –w gotowym rozcieńczeniu. Klon BBS/NC/VI-H14</t>
  </si>
  <si>
    <t>Monoklonalne mysie anty ludzkie- p53 – w gotowym rozcieńczeniu. Klon DO-7</t>
  </si>
  <si>
    <t>Monoklonalne mysie anty ludzkie- Receptor Progesteronowy- w gotowym rozcieńczeniu. Klon PgR 636</t>
  </si>
  <si>
    <t>Poliklonalne królicze anty ludzkie – PSA – w gotowym rozcieńczeniu</t>
  </si>
  <si>
    <t>Poliklonalne królicze  anty- S-100 – w gotowym rozcieńczeniu</t>
  </si>
  <si>
    <t>Monoklonalne mysie anty  –Synaptofizyna – w gotowym rozcieńczeniu. Klon DAK-SYNAP</t>
  </si>
  <si>
    <t>op.=12 ml</t>
  </si>
  <si>
    <t>Poliklonalne królicze anty ludzkie – Tyreoglobulina – w gotowym rozcieńczeniu</t>
  </si>
  <si>
    <t>Monoklonalne mysie anty  - TTF-1 – w gotowym rozcieńczeniu. Klon 8G7G3/1</t>
  </si>
  <si>
    <t xml:space="preserve"> Monoklonalne mysie anty - Vimentyna- w gotowym rozcieńczeniu. Klon V9</t>
  </si>
  <si>
    <t>Monoklonalne mysie anty ludzie CD30 Klon Ber-H2 w gotowym rozcieńczeniu</t>
  </si>
  <si>
    <r>
      <t xml:space="preserve">Monoklonalne mysie anty ludzkie Inhibina </t>
    </r>
    <r>
      <rPr>
        <sz val="8"/>
        <rFont val="Tahoma"/>
        <family val="2"/>
      </rPr>
      <t>α, klon R1 w gotowym rozcieńczeniu</t>
    </r>
  </si>
  <si>
    <t>Monoklonalne mysie anty ludzkie  Caldesmon,  w gotowym rozcieńczeniu, Klon h-CD</t>
  </si>
  <si>
    <t>Monoklonalne królicze  anty- TdT, w gotowym rozcienczeniu, klon EP266</t>
  </si>
  <si>
    <t>op.=12ml</t>
  </si>
  <si>
    <t>Monoklonalne mysie anty ludzkie- WT-1 – w gotowym rozcieńczeniu. Klon 6F-H2</t>
  </si>
  <si>
    <t xml:space="preserve"> Monoklonalne mysie anty- ludzkie SMA, w gotowym rozcieńczeniu, klone 1A4</t>
  </si>
  <si>
    <t>op.=6mL</t>
  </si>
  <si>
    <t>Monoklonalne mysie anty- ludzkie Sarcomeric Actin, Klon Alpha-Sr-1</t>
  </si>
  <si>
    <t>op.= 1mL</t>
  </si>
  <si>
    <t>Monoklonalne Mysie anty- ludzkie CD45RO, klon UCHL1</t>
  </si>
  <si>
    <t xml:space="preserve">Poliklonalne królicze CD117 </t>
  </si>
  <si>
    <t>op.= 0.2mL</t>
  </si>
  <si>
    <t>Monoklonalne Mysie anty- ludzkie CD235a Glikoforyna A, Klon JC159</t>
  </si>
  <si>
    <t>op.= 1 mL</t>
  </si>
  <si>
    <t>Monoklonalne mysie anty- MYO-D1 , Klon 5.8A</t>
  </si>
  <si>
    <t xml:space="preserve">Monoklonalne Mysie anty- ludzka Mammaglobina, w gotowym rozcieńczeniu Klon: 304-1A5, </t>
  </si>
  <si>
    <t>op.= 6mL</t>
  </si>
  <si>
    <t xml:space="preserve"> Monoclonalne mysie anty- ludzkie MITF, klon D</t>
  </si>
  <si>
    <t>op.=0.2mL</t>
  </si>
  <si>
    <t>Monoklonalne mysie anty-ludzkie MUC2, w gotowym rozcieńczeniu, klon CCP58,</t>
  </si>
  <si>
    <t>op. = 12ml</t>
  </si>
  <si>
    <t>Policlonalne królicze anty- Herpes Simplex Wirus Typ 1, w gotowym rozcieńczeniu</t>
  </si>
  <si>
    <t>op. = 6 ml</t>
  </si>
  <si>
    <t>Poliklonalne królicze anty- Herpes Simplex Wirus Typ2</t>
  </si>
  <si>
    <t>op. = 2 ml</t>
  </si>
  <si>
    <t xml:space="preserve"> Monoklonalne mysie anty-ludzkie MUC5AC, w gotowym rozcieńczeniu, klon CLH2</t>
  </si>
  <si>
    <t>op.= 12 ml</t>
  </si>
  <si>
    <t>Monoklonalne mysie anty- ludzkie RCC, w gotowym rozcieńczeniu Klon: SPM314,</t>
  </si>
  <si>
    <t>op.= 6 ml</t>
  </si>
  <si>
    <t>Monoklonalne królicze anty-ludzkie ERG, w gotowym rozcienczeniu, klon EP111</t>
  </si>
  <si>
    <t>Monoklonalne mysie anty- ludzkie ERCC1, w gotowym rozcieńczeniu, Klon 4F9</t>
  </si>
  <si>
    <t>Monoklonalne mysie anty- ludzkie OCT3/4, w gotowym rozcieńczeniu, Klon N1Nk</t>
  </si>
  <si>
    <t>Monoklonalne mysie anty -ludzkie  białko p63, w gotowym rozcieńczeniu,  klon DAK-p63</t>
  </si>
  <si>
    <t>Monoklonalne mysie anty-ludzkie PLAP, w gotowym rozcieńczeniu Klon 8A9</t>
  </si>
  <si>
    <t>Poliklonalne królicze anty ludzkiej Gonadotropinie Kosmówkowej,w gotowym rozcieńczeniu</t>
  </si>
  <si>
    <t xml:space="preserve"> Zestaw wizualizacyjny do Autostainera Link 48 , zawierający:  - bufor o niskim pH do bezksylenowego odparafinowywania i odkrywania antygenów
- bufor o pH 9.0 do bezksylenowego odparafinowywania i odkrywania antygenów
- bufor płuczący
- bloker endogennej peroksydazy
- polimerowy system detekcji dla przeciwciał mysich i króliczych znakowany HRP
- chromogen DAB
- hematoksylina Mayera
- linker mysi</t>
  </si>
  <si>
    <t>zestaw</t>
  </si>
  <si>
    <t>Polimerowy system wizualizacyjny dla przeciwciał mysich i króliczych znakowany AP</t>
  </si>
  <si>
    <t>zestaw = 50 testów</t>
  </si>
  <si>
    <t>Rozcieńczalnik przeciwciał</t>
  </si>
  <si>
    <t>KIT</t>
  </si>
  <si>
    <t>Monoklonalne mysie anty-ludzkie Prosteina, Klon10E3, w gotowym rozcieńczeniu</t>
  </si>
  <si>
    <t>op. = 12 ml</t>
  </si>
  <si>
    <t>Medium wodne do zamykania preparatów immunohistochemicznych, RTU</t>
  </si>
  <si>
    <t>op. = 15 ml</t>
  </si>
  <si>
    <t>Zestaw czyszczący do aparatu Autosteiner 48 link</t>
  </si>
  <si>
    <t>1. Przeciwciała zamieszczone w tabeli do zastosowania na materiale tkankowym ludzkim,  utrwalonym w formalinie,  zatopionym w bloczki parafinowe.</t>
  </si>
  <si>
    <t>2. Zamawiający wymaga, żeby przeciwciała, z wyłączeniem pozycji: 42,54,64,83,84,85,86,87,89,91  były rozcieńczone (gotowe do użycia na preparat)</t>
  </si>
  <si>
    <t xml:space="preserve"> kompatybilne do posiadanego sprzętu  (Autostainer Link48 firmy DAKO) – oświadczenie Wykonawcy.</t>
  </si>
  <si>
    <t xml:space="preserve">3. Zamawiający wymaga wystandaryzowanych protokołów  reakcji immunohistochemicznych dla  przeciwciał  dla tkanek o wysokiej i niskiej </t>
  </si>
  <si>
    <t>ekspresji antygenu.</t>
  </si>
  <si>
    <t xml:space="preserve">4. Wykonawca zagwarantuje wysoką jakość produktów potwierdzoną przez Zewnętrzne  Programy Kontroli Jakości (międzynarodowe) </t>
  </si>
  <si>
    <t>certyfikaty CE-IVD - załączyć certyfikaty.</t>
  </si>
  <si>
    <t xml:space="preserve">5. Wykonawca wraz z zamawianymi systemami do wizualizacji  i testem do oznaczania ekspresji Her2 dostarczy ich karty charakterystyk w języku polskim </t>
  </si>
  <si>
    <t xml:space="preserve"> i ich kolejne aktualizacje w formie pisemnej.</t>
  </si>
  <si>
    <t>6. Zamawiający wymaga , żeby wszystkie przeciwciała były kompatybilne z systemem detekcji.</t>
  </si>
  <si>
    <t>7. Zamawiający wymaga, żeby wszystkie odczynniki były od jednego producenta.</t>
  </si>
  <si>
    <r>
      <t>8. Zamawiający wymaga, żeby ilość odczynnika była szacowana na 200</t>
    </r>
    <r>
      <rPr>
        <sz val="10"/>
        <rFont val="Tahoma"/>
        <family val="2"/>
      </rPr>
      <t>μl odczynnika na 1 szkiełko (poza buforem).</t>
    </r>
  </si>
  <si>
    <t>9. Zamawiający wymaga aby odczynniki dostarczane miały co najmniej 6 miesięczny okres ważności począwszy od daty zamówienia.</t>
  </si>
  <si>
    <t xml:space="preserve">10. Czas realizacji zamówienia do 14 dni </t>
  </si>
  <si>
    <t xml:space="preserve">11. Odczynniki z systemu wizualizacyjnego powinny być zaopatrzone w kody DD rozpoznawalne przez software automatu Autostainer 48 Link. </t>
  </si>
  <si>
    <t>(pisemna deklaracja dostawcy o zgodności z softwarem automatu)</t>
  </si>
  <si>
    <t>12. Zamawiający wymaga, aby dostawca wraz z każdym systemem detekcji dostarczył butelki o objętości 5ml (1 opakowanie) oraz 12ml (2 opakowania)</t>
  </si>
  <si>
    <t>zaopatrzone w kody DD rozpoznawalne przez software automatu Autostainer 48 Link (pisemna deklaracja dostawcy o zgodności z softwarem automatu),</t>
  </si>
  <si>
    <t xml:space="preserve"> szkiełka (2 opakowania po 500szt), oraz taśmę i naklejki do drukowania kodów na szkiełka i butelki (minimum po 1200szt na 1 zestaw detekcji).</t>
  </si>
  <si>
    <t>13.  Warunki dostawy muszą być zgodne z wymaganiami producenta</t>
  </si>
  <si>
    <t>14. Dostarczane przeciwciała muszą być w oryginalnych opakowaniach (bez konieczności przelewania) zaopatrzonych w kody DD rozpoznawalne</t>
  </si>
  <si>
    <t>przez software posiadanego aparatu Autosteiner Link48 -  nie dotyczy pozycji: 53, 63, 82, 83, 84, 85, 86, 88, 91.</t>
  </si>
  <si>
    <t>Pakiet 5 - Przeciwciało  Cytokeratyna  8 &amp; 18</t>
  </si>
  <si>
    <t>Przeciwciało Cytokeratyna 8&amp;18</t>
  </si>
  <si>
    <t xml:space="preserve">2. Zamawiający wymaga wystandaryzowanych protokołów  reakcji immunohistochemicznych dla  przeciwciał  dla tkanek o wysokiej i niskiej </t>
  </si>
  <si>
    <t xml:space="preserve">3. Wykonawca zagwarantuje wysoką jakość produktów potwierdzoną przez Zewnętrzne  Programy Kontroli Jakości (międzynarodowe) </t>
  </si>
  <si>
    <t xml:space="preserve">    certyfikaty CE-IVD - załączyć certyfikaty.</t>
  </si>
  <si>
    <t>4. Zamawiający wymaga aby odczynniki dostarczane miały co najmniej 6 miesięczny okres ważności począwszy od daty zamówienia.</t>
  </si>
  <si>
    <t xml:space="preserve">5. Czas realizacji zamówienia do 14 dni </t>
  </si>
  <si>
    <t>6.  Warunki dostawy muszą być zgodne z wymaganiami producenta</t>
  </si>
  <si>
    <t>Pakiet 6 – Odczynniki histologiczne</t>
  </si>
  <si>
    <t>Alkohol absolutny</t>
  </si>
  <si>
    <t>Aceton czysty do analizy</t>
  </si>
  <si>
    <t>Ksylen czysty do analizy</t>
  </si>
  <si>
    <t>but.=5Ll</t>
  </si>
  <si>
    <t xml:space="preserve">Alkohol etylowy 96% skażony </t>
  </si>
  <si>
    <t>Alkohol izopropylowy cz.d.a. 99%</t>
  </si>
  <si>
    <t>Alkohol metylowy cz.d.a. 99%</t>
  </si>
  <si>
    <t>Bufor TRIS pH 8,0 (saszetka do przygotowania r-ru wodnego - 1 saszetka na 1 litr wody)</t>
  </si>
  <si>
    <t>saszetka</t>
  </si>
  <si>
    <t>2. Zamawiający wymaga aby dostawca odebrał na własny koszt puste opakowania po odczynnikach oraz zużyte odczynniki.</t>
  </si>
  <si>
    <t>Data i miejsce odbioru określa zamawiający.</t>
  </si>
  <si>
    <t>Odczynniki przekazywane będą w opakowaniach oryginalnych lub zastępczych według możliwości zamawiającego.</t>
  </si>
  <si>
    <r>
      <t xml:space="preserve">4. W pozycji 4 alkohol etylowy </t>
    </r>
    <r>
      <rPr>
        <b/>
        <u val="single"/>
        <sz val="11"/>
        <color indexed="8"/>
        <rFont val="Cambria"/>
        <family val="1"/>
      </rPr>
      <t>nie może</t>
    </r>
    <r>
      <rPr>
        <sz val="11"/>
        <color indexed="8"/>
        <rFont val="Cambria"/>
        <family val="1"/>
      </rPr>
      <t xml:space="preserve"> być skażony acetonem ani zawierać jego śladowych ilości.</t>
    </r>
  </si>
  <si>
    <t>5.  Warunki dostawy muszą być zgodne z wymaganiami producenta</t>
  </si>
  <si>
    <t>Pakiet 7 – Zestaw odczynników do wykrywania amplifikacji genu HER2 metodą FISH</t>
  </si>
  <si>
    <t>Zestaw sond do diagnostyki amplifikacji genu HER-2 zawierający 200 ul predenaturowanej sondy (HER-2 Orange/CEP17 Green) oraz DAPI 1000ul i odczynniki do przygotowania buforów płuczących</t>
  </si>
  <si>
    <t>op</t>
  </si>
  <si>
    <t>Zestaw odczynników do przygotowania tkanki sutka i żołądka do techniki FISH przeznaczony na 5 kąpieli po 4 szkiełka. Płynne, gotowe do użycia bufory płuczące o ustalonym pH, min. 2x250 ml. Zestaw zawiera 5x25 mg liofilizowanej proteazy aktywności w zakresie od 2500 do 4000 U/mg. Zestaw zawiera 5 x 50 ml buforu aktywującego proteazę. Zestaw zawiera 5 x 50 ml buforu przeznaczonego do permabilizacji tkanek (FFPE) denaturującego białka w ciągu 30 minut temperaturze 80°C</t>
  </si>
  <si>
    <t>Szkiełka kontrolne z jednym polem podlegającym ocenie utrwalone w formalinie i zatopione w parafinie linie komórkowe z amplifikacją genu HER2 oraz podanym przez producenta Ratio dla każdej serii, stosowane w metodzie FISH</t>
  </si>
  <si>
    <t>Szkiełka kontrolne z jednym polem podlegającym ocenie utrwalone w formalinie i zatopione w parafinie linie komórkowe  bez amplifikacji genu HER2 oraz podanym przez producenta Ratio dla każdej serii, stosowane w metodzie FISH</t>
  </si>
  <si>
    <t>Sond TP53 o wielkość 172 kpz, wyznakowana jest SpectrumOrange, bufor hybrydyzacyjny 150 ul.</t>
  </si>
  <si>
    <t>DAPI 1 Counterstain 2x500 ul (1000ng/ml)</t>
  </si>
  <si>
    <t>2. Zamawiający wymaga aby wszystkie odczynniki były zakupione od jednego producenta</t>
  </si>
  <si>
    <t>3. Warunki dostawy muszą być zgodne z wymaganiami producenta</t>
  </si>
  <si>
    <t>4. Oddzielny protokół dla raka sutka i raka żołądka do pozycji 1 (informacja musi być zawarta w instrukcji wykonania).</t>
  </si>
  <si>
    <t>5. Dokładne wskazówki dotyczące liczenia sygnałów hybrydyzacyjnych oraz interpretacji wyników dla raka sutka i raka żołądka (informacja musi być zawarta w instrukcji wykonania).</t>
  </si>
  <si>
    <t>6. W instrukcji wykonania protokół obróbki wstępnej dla tkanki z żołądka.</t>
  </si>
  <si>
    <t xml:space="preserve">8. Czas realizacji zamówienia do 14 dni </t>
  </si>
  <si>
    <t>Pakiet 8 - Zestaw do oznaczania Ki-67/p16 w cytologii i histologii</t>
  </si>
  <si>
    <t>Zestaw do oznaczania p16 i Ki-67 w cytologii</t>
  </si>
  <si>
    <t>op. = 50 ozn.</t>
  </si>
  <si>
    <t>Zestaw do oznaczania p16 w preparatach histopatologicznych</t>
  </si>
  <si>
    <t>3. Dostawca dostarczy z pierwszym zamówieniem kary charakterystyki produktu w języku polskim.</t>
  </si>
  <si>
    <t>Pakiet 9 – Przeciwciała  do barwień immunohistochemicznych.</t>
  </si>
  <si>
    <t xml:space="preserve">Napsin A, polyclonal,rabbit - RTU, </t>
  </si>
  <si>
    <t>op.=7ml</t>
  </si>
  <si>
    <t xml:space="preserve">p40 (p), RTU, </t>
  </si>
  <si>
    <t>GATA3 mouse L50-823 7 predilute</t>
  </si>
  <si>
    <t xml:space="preserve">ERG [9FY] RTU, </t>
  </si>
  <si>
    <t>MDM2 Mouse Monoclonal SPM14 IVD</t>
  </si>
  <si>
    <t>STAT6 EP325 7,0 predilute</t>
  </si>
  <si>
    <t>D2-40: Podoplanin, D2-40, mouse-RTU</t>
  </si>
  <si>
    <t>Pax-8 mouse MRQ-50 7 predilute</t>
  </si>
  <si>
    <t>DOG1, SP31, rabbit - RTU</t>
  </si>
  <si>
    <t>SOX10 Rabbit polyclonal Poly</t>
  </si>
  <si>
    <t>MUC4 mouse 8G7 7 predilute</t>
  </si>
  <si>
    <t>INI-1 , MRQ-27, mouse - RTU</t>
  </si>
  <si>
    <t>Glypican 3, 1G12, mouse - RTU,</t>
  </si>
  <si>
    <t>GCDFP-15, 23A3, mouse - RTU</t>
  </si>
  <si>
    <t>CD22</t>
  </si>
  <si>
    <t>MUM1, MRQ-8, mouse - RTU</t>
  </si>
  <si>
    <t>FoxP1 rabbit EP137 7,0 predilute</t>
  </si>
  <si>
    <r>
      <t>4. Zamawiający wymaga, żeby ilość odczynnika była szacowana na 200</t>
    </r>
    <r>
      <rPr>
        <sz val="10"/>
        <rFont val="Tahoma"/>
        <family val="2"/>
      </rPr>
      <t>μl odczynnika na 1 szkiełko.</t>
    </r>
  </si>
  <si>
    <t>5. Zamawiający wymaga aby odczynniki dostarczane miały co najmniej 6 miesięczny okres ważności począwszy od daty zamówienia.</t>
  </si>
  <si>
    <t xml:space="preserve">6. Czas realizacji zamówienia do 14 dni </t>
  </si>
  <si>
    <t>6. Warunki dostawy muszą być zgodne z wymaganiami producenta</t>
  </si>
  <si>
    <t>Pakiet 10 - Zestaw odczynników i system do wykonywania cytologii na podłożu płynnym (LBC) na aparacie PrepStain</t>
  </si>
  <si>
    <t>Kit Prepstain Consume 480 test</t>
  </si>
  <si>
    <t>Kit Prepmate Consume 480 test</t>
  </si>
  <si>
    <t>Vial Gyn Prepservative 500AE</t>
  </si>
  <si>
    <t>Cytology Stain Kit</t>
  </si>
  <si>
    <t>Producent</t>
  </si>
  <si>
    <t>7. Obróbka wstępna preparatów odbywa się w kominkach (informacja musi być zawarta w instrukcji wykonania). Warunki graniczne temperatury  dotyczące przygotowania preparatów
 do hybrydyzacji +85^C</t>
  </si>
  <si>
    <t xml:space="preserve">4. Wykonawca wraz z zamawianymi systemami do wizualizacji  i testem do oznaczania ekspresji Her2 dostarczy ich karty charakterystyk w języku polskim </t>
  </si>
  <si>
    <t>5. Zamawiający wymaga , żeby wszystkie przeciwciała były kompatybilne z systemem detekcji.</t>
  </si>
  <si>
    <t>6. Zamawiający wymaga, żeby wszystkie odczynniki były od jednego producenta.</t>
  </si>
  <si>
    <r>
      <t>7. Zamawiający wymaga, żeby ilość odczynnika była szacowana na 200</t>
    </r>
    <r>
      <rPr>
        <sz val="10"/>
        <rFont val="Tahoma"/>
        <family val="2"/>
      </rPr>
      <t>μl odczynnika na 1 szkiełko (poza buforem).</t>
    </r>
  </si>
  <si>
    <t>8. Zamawiający wymaga aby odczynniki dostarczane miały co najmniej 6 miesięczny okres ważności począwszy od daty zamówienia.</t>
  </si>
  <si>
    <t xml:space="preserve">9. Czas realizacji zamówienia do 14 dni </t>
  </si>
  <si>
    <t xml:space="preserve">10. Odczynniki z systemu wizualizacyjnego powinny być zaopatrzone w kody DD rozpoznawalne przez software automatu Autostainer 48 Link. </t>
  </si>
  <si>
    <t>11. Zamawiający wymaga, aby dostawca wraz z każdym systemem detekcji dostarczył butelki o objętości 5ml (1 opakowanie) oraz 12ml (2 opakowania)</t>
  </si>
  <si>
    <t>12.  Warunki dostawy muszą być zgodne z wymaganiami producenta</t>
  </si>
  <si>
    <t xml:space="preserve">2. Czas dostawy – do 14 dni </t>
  </si>
</sst>
</file>

<file path=xl/styles.xml><?xml version="1.0" encoding="utf-8"?>
<styleSheet xmlns="http://schemas.openxmlformats.org/spreadsheetml/2006/main">
  <numFmts count="9">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zł-415];[Red]\-#,##0.00\ [$zł-415]"/>
  </numFmts>
  <fonts count="56">
    <font>
      <sz val="11"/>
      <color indexed="8"/>
      <name val="Calibri"/>
      <family val="2"/>
    </font>
    <font>
      <sz val="10"/>
      <name val="Arial"/>
      <family val="0"/>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8"/>
      <color indexed="17"/>
      <name val="Arial"/>
      <family val="2"/>
    </font>
    <font>
      <sz val="8"/>
      <color indexed="62"/>
      <name val="Arial"/>
      <family val="2"/>
    </font>
    <font>
      <sz val="11"/>
      <color indexed="52"/>
      <name val="Czcionka tekstu podstawowego"/>
      <family val="2"/>
    </font>
    <font>
      <b/>
      <sz val="11"/>
      <color indexed="9"/>
      <name val="Czcionka tekstu podstawowego"/>
      <family val="2"/>
    </font>
    <font>
      <sz val="8"/>
      <color indexed="52"/>
      <name val="Arial"/>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8"/>
      <color indexed="63"/>
      <name val="Arial"/>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8"/>
      <color indexed="8"/>
      <name val="Arial"/>
      <family val="2"/>
    </font>
    <font>
      <b/>
      <sz val="18"/>
      <color indexed="56"/>
      <name val="Cambria"/>
      <family val="2"/>
    </font>
    <font>
      <sz val="8"/>
      <color indexed="10"/>
      <name val="Arial"/>
      <family val="2"/>
    </font>
    <font>
      <sz val="11"/>
      <color indexed="20"/>
      <name val="Czcionka tekstu podstawowego"/>
      <family val="2"/>
    </font>
    <font>
      <sz val="10"/>
      <color indexed="8"/>
      <name val="Tahoma"/>
      <family val="2"/>
    </font>
    <font>
      <b/>
      <sz val="10"/>
      <name val="Tahoma"/>
      <family val="2"/>
    </font>
    <font>
      <b/>
      <sz val="8"/>
      <name val="Tahoma"/>
      <family val="2"/>
    </font>
    <font>
      <b/>
      <sz val="8"/>
      <color indexed="8"/>
      <name val="Tahoma"/>
      <family val="2"/>
    </font>
    <font>
      <sz val="10"/>
      <name val="Tahoma"/>
      <family val="2"/>
    </font>
    <font>
      <b/>
      <sz val="10"/>
      <color indexed="8"/>
      <name val="Tahoma"/>
      <family val="2"/>
    </font>
    <font>
      <sz val="10"/>
      <color indexed="16"/>
      <name val="Tahoma"/>
      <family val="2"/>
    </font>
    <font>
      <sz val="9"/>
      <color indexed="8"/>
      <name val="Tahoma"/>
      <family val="2"/>
    </font>
    <font>
      <b/>
      <sz val="10.5"/>
      <name val="Tahoma"/>
      <family val="2"/>
    </font>
    <font>
      <sz val="8"/>
      <color indexed="8"/>
      <name val="Tahoma"/>
      <family val="2"/>
    </font>
    <font>
      <b/>
      <sz val="9"/>
      <color indexed="8"/>
      <name val="Tahoma"/>
      <family val="2"/>
    </font>
    <font>
      <b/>
      <sz val="9"/>
      <name val="Tahoma"/>
      <family val="2"/>
    </font>
    <font>
      <sz val="9"/>
      <name val="Tahoma"/>
      <family val="2"/>
    </font>
    <font>
      <sz val="9"/>
      <color indexed="16"/>
      <name val="Tahoma"/>
      <family val="2"/>
    </font>
    <font>
      <sz val="8"/>
      <color indexed="10"/>
      <name val="Tahoma"/>
      <family val="2"/>
    </font>
    <font>
      <sz val="8"/>
      <name val="Tahoma"/>
      <family val="2"/>
    </font>
    <font>
      <b/>
      <sz val="9"/>
      <color indexed="10"/>
      <name val="Tahoma"/>
      <family val="2"/>
    </font>
    <font>
      <b/>
      <u val="single"/>
      <sz val="11"/>
      <color indexed="8"/>
      <name val="Cambria"/>
      <family val="1"/>
    </font>
    <font>
      <sz val="11"/>
      <color indexed="8"/>
      <name val="Cambria"/>
      <family val="1"/>
    </font>
    <font>
      <sz val="9"/>
      <color indexed="10"/>
      <name val="Tahoma"/>
      <family val="2"/>
    </font>
    <font>
      <b/>
      <sz val="12"/>
      <color indexed="8"/>
      <name val="Tahoma"/>
      <family val="2"/>
    </font>
    <font>
      <sz val="11"/>
      <name val="Tahoma"/>
      <family val="2"/>
    </font>
    <font>
      <sz val="10"/>
      <color indexed="10"/>
      <name val="Arial"/>
      <family val="2"/>
    </font>
    <font>
      <b/>
      <sz val="11"/>
      <color indexed="8"/>
      <name val="Tahoma"/>
      <family val="2"/>
    </font>
    <font>
      <b/>
      <sz val="10"/>
      <name val="Calibri"/>
      <family val="2"/>
    </font>
    <font>
      <sz val="9"/>
      <name val="Calibri"/>
      <family val="2"/>
    </font>
    <font>
      <sz val="9"/>
      <color indexed="10"/>
      <name val="Calibri"/>
      <family val="2"/>
    </font>
    <font>
      <b/>
      <sz val="8"/>
      <name val="Calibri"/>
      <family val="2"/>
    </font>
    <font>
      <b/>
      <sz val="8"/>
      <color indexed="8"/>
      <name val="Calibri"/>
      <family val="2"/>
    </font>
    <font>
      <b/>
      <sz val="9"/>
      <name val="Calibri"/>
      <family val="2"/>
    </font>
    <font>
      <sz val="12"/>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9"/>
        <bgColor indexed="64"/>
      </patternFill>
    </fill>
    <fill>
      <patternFill patternType="solid">
        <fgColor indexed="26"/>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n">
        <color indexed="62"/>
      </bottom>
    </border>
    <border>
      <left>
        <color indexed="63"/>
      </left>
      <right>
        <color indexed="63"/>
      </right>
      <top>
        <color indexed="63"/>
      </top>
      <bottom style="thin">
        <color indexed="22"/>
      </bottom>
    </border>
    <border>
      <left>
        <color indexed="63"/>
      </left>
      <right>
        <color indexed="63"/>
      </right>
      <top>
        <color indexed="63"/>
      </top>
      <bottom style="thin">
        <color indexed="30"/>
      </bottom>
    </border>
    <border>
      <left>
        <color indexed="63"/>
      </left>
      <right>
        <color indexed="63"/>
      </right>
      <top style="thin">
        <color indexed="62"/>
      </top>
      <bottom style="double">
        <color indexed="62"/>
      </bottom>
    </border>
    <border>
      <left>
        <color indexed="63"/>
      </left>
      <right>
        <color indexed="63"/>
      </right>
      <top style="thin">
        <color indexed="49"/>
      </top>
      <bottom style="double">
        <color indexed="49"/>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7" borderId="1" applyNumberFormat="0" applyAlignment="0" applyProtection="0"/>
    <xf numFmtId="0" fontId="5" fillId="20" borderId="2" applyNumberFormat="0" applyAlignment="0" applyProtection="0"/>
    <xf numFmtId="0" fontId="6" fillId="4"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0" fontId="7" fillId="4" borderId="0" applyNumberFormat="0" applyBorder="0" applyAlignment="0" applyProtection="0"/>
    <xf numFmtId="0" fontId="8" fillId="7" borderId="1" applyNumberFormat="0" applyAlignment="0" applyProtection="0"/>
    <xf numFmtId="0" fontId="9" fillId="0" borderId="3" applyNumberFormat="0" applyFill="0" applyAlignment="0" applyProtection="0"/>
    <xf numFmtId="0" fontId="10" fillId="21" borderId="4" applyNumberFormat="0" applyAlignment="0" applyProtection="0"/>
    <xf numFmtId="0" fontId="11" fillId="0" borderId="3"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22" borderId="0" applyNumberFormat="0" applyBorder="0" applyAlignment="0" applyProtection="0"/>
    <xf numFmtId="0" fontId="1" fillId="0" borderId="0">
      <alignment/>
      <protection/>
    </xf>
    <xf numFmtId="0" fontId="16" fillId="20" borderId="1" applyNumberFormat="0" applyAlignment="0" applyProtection="0"/>
    <xf numFmtId="0" fontId="17" fillId="23" borderId="2" applyNumberFormat="0" applyAlignment="0" applyProtection="0"/>
    <xf numFmtId="9" fontId="1" fillId="0" borderId="0" applyFill="0" applyBorder="0" applyAlignment="0" applyProtection="0"/>
    <xf numFmtId="0" fontId="18" fillId="0" borderId="8" applyNumberFormat="0" applyFill="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xf numFmtId="0" fontId="0" fillId="24" borderId="10" applyNumberFormat="0" applyAlignment="0" applyProtection="0"/>
    <xf numFmtId="44" fontId="1" fillId="0" borderId="0" applyFill="0" applyBorder="0" applyAlignment="0" applyProtection="0"/>
    <xf numFmtId="42" fontId="1" fillId="0" borderId="0" applyFill="0" applyBorder="0" applyAlignment="0" applyProtection="0"/>
    <xf numFmtId="0" fontId="23" fillId="0" borderId="0" applyNumberFormat="0" applyFill="0" applyBorder="0" applyAlignment="0" applyProtection="0"/>
    <xf numFmtId="0" fontId="24" fillId="3" borderId="0" applyNumberFormat="0" applyBorder="0" applyAlignment="0" applyProtection="0"/>
  </cellStyleXfs>
  <cellXfs count="174">
    <xf numFmtId="0" fontId="0" fillId="0" borderId="0" xfId="0" applyAlignment="1">
      <alignment/>
    </xf>
    <xf numFmtId="0" fontId="25" fillId="0" borderId="0" xfId="0" applyFont="1" applyAlignment="1">
      <alignment/>
    </xf>
    <xf numFmtId="0" fontId="25" fillId="0" borderId="0" xfId="0" applyFont="1" applyAlignment="1">
      <alignment horizontal="center"/>
    </xf>
    <xf numFmtId="0" fontId="26" fillId="0" borderId="0" xfId="57" applyFont="1" applyFill="1" applyBorder="1" applyAlignment="1">
      <alignment horizontal="left" vertical="center" wrapText="1"/>
      <protection/>
    </xf>
    <xf numFmtId="0" fontId="27" fillId="7" borderId="11" xfId="57" applyFont="1" applyFill="1" applyBorder="1" applyAlignment="1">
      <alignment horizontal="center" vertical="center" wrapText="1"/>
      <protection/>
    </xf>
    <xf numFmtId="2" fontId="27" fillId="7" borderId="11" xfId="57" applyNumberFormat="1" applyFont="1" applyFill="1" applyBorder="1" applyAlignment="1">
      <alignment horizontal="center" vertical="center" wrapText="1"/>
      <protection/>
    </xf>
    <xf numFmtId="0" fontId="28" fillId="7" borderId="11" xfId="0" applyFont="1" applyFill="1" applyBorder="1" applyAlignment="1">
      <alignment horizontal="center" vertical="center" wrapText="1"/>
    </xf>
    <xf numFmtId="0" fontId="28" fillId="0" borderId="0" xfId="0" applyFont="1" applyFill="1" applyAlignment="1">
      <alignment/>
    </xf>
    <xf numFmtId="0" fontId="26" fillId="7" borderId="11" xfId="57" applyFont="1" applyFill="1" applyBorder="1" applyAlignment="1">
      <alignment horizontal="center" vertical="center"/>
      <protection/>
    </xf>
    <xf numFmtId="0" fontId="29" fillId="0" borderId="11" xfId="0" applyFont="1" applyFill="1" applyBorder="1" applyAlignment="1">
      <alignment vertical="center" wrapText="1"/>
    </xf>
    <xf numFmtId="0" fontId="29" fillId="0" borderId="11" xfId="0" applyFont="1" applyFill="1" applyBorder="1" applyAlignment="1">
      <alignment horizontal="center"/>
    </xf>
    <xf numFmtId="0" fontId="29" fillId="0" borderId="11" xfId="57" applyFont="1" applyFill="1" applyBorder="1" applyAlignment="1">
      <alignment horizontal="center"/>
      <protection/>
    </xf>
    <xf numFmtId="4" fontId="25" fillId="23" borderId="11" xfId="57" applyNumberFormat="1" applyFont="1" applyFill="1" applyBorder="1" applyAlignment="1">
      <alignment horizontal="center"/>
      <protection/>
    </xf>
    <xf numFmtId="4" fontId="29" fillId="0" borderId="11" xfId="57" applyNumberFormat="1" applyFont="1" applyFill="1" applyBorder="1" applyAlignment="1">
      <alignment horizontal="center"/>
      <protection/>
    </xf>
    <xf numFmtId="9" fontId="29" fillId="0" borderId="11" xfId="57" applyNumberFormat="1" applyFont="1" applyFill="1" applyBorder="1" applyAlignment="1">
      <alignment horizontal="center"/>
      <protection/>
    </xf>
    <xf numFmtId="4" fontId="29" fillId="0" borderId="11" xfId="57" applyNumberFormat="1" applyFont="1" applyFill="1" applyBorder="1" applyAlignment="1">
      <alignment horizontal="right" vertical="center"/>
      <protection/>
    </xf>
    <xf numFmtId="4" fontId="25" fillId="0" borderId="11" xfId="0" applyNumberFormat="1" applyFont="1" applyFill="1" applyBorder="1" applyAlignment="1">
      <alignment horizontal="right" vertical="center"/>
    </xf>
    <xf numFmtId="0" fontId="30" fillId="0" borderId="0" xfId="0" applyFont="1" applyAlignment="1">
      <alignment/>
    </xf>
    <xf numFmtId="0" fontId="25" fillId="0" borderId="11" xfId="57" applyFont="1" applyFill="1" applyBorder="1" applyAlignment="1">
      <alignment horizontal="center"/>
      <protection/>
    </xf>
    <xf numFmtId="0" fontId="31" fillId="0" borderId="0" xfId="0" applyFont="1" applyAlignment="1">
      <alignment/>
    </xf>
    <xf numFmtId="0" fontId="29" fillId="0" borderId="11" xfId="0" applyFont="1" applyFill="1" applyBorder="1" applyAlignment="1">
      <alignment horizontal="center" vertical="center"/>
    </xf>
    <xf numFmtId="0" fontId="0" fillId="0" borderId="0" xfId="0" applyFont="1" applyAlignment="1">
      <alignment wrapText="1"/>
    </xf>
    <xf numFmtId="164" fontId="26" fillId="7" borderId="11" xfId="57" applyNumberFormat="1" applyFont="1" applyFill="1" applyBorder="1">
      <alignment/>
      <protection/>
    </xf>
    <xf numFmtId="0" fontId="29" fillId="7" borderId="11" xfId="57" applyFont="1" applyFill="1" applyBorder="1" applyAlignment="1">
      <alignment horizontal="center"/>
      <protection/>
    </xf>
    <xf numFmtId="4" fontId="26" fillId="7" borderId="11" xfId="57" applyNumberFormat="1" applyFont="1" applyFill="1" applyBorder="1" applyAlignment="1">
      <alignment horizontal="right"/>
      <protection/>
    </xf>
    <xf numFmtId="0" fontId="32" fillId="0" borderId="0" xfId="0" applyFont="1" applyAlignment="1">
      <alignment/>
    </xf>
    <xf numFmtId="0" fontId="32" fillId="0" borderId="0" xfId="0" applyFont="1" applyAlignment="1">
      <alignment horizontal="center"/>
    </xf>
    <xf numFmtId="0" fontId="34" fillId="0" borderId="0" xfId="0" applyFont="1" applyAlignment="1">
      <alignment/>
    </xf>
    <xf numFmtId="0" fontId="29" fillId="0" borderId="11" xfId="0" applyFont="1" applyFill="1" applyBorder="1" applyAlignment="1">
      <alignment vertical="center"/>
    </xf>
    <xf numFmtId="2" fontId="29" fillId="0" borderId="11" xfId="57" applyNumberFormat="1" applyFont="1" applyFill="1" applyBorder="1" applyAlignment="1">
      <alignment horizontal="center" vertical="center"/>
      <protection/>
    </xf>
    <xf numFmtId="4" fontId="29" fillId="0" borderId="11" xfId="57" applyNumberFormat="1" applyFont="1" applyFill="1" applyBorder="1" applyAlignment="1">
      <alignment horizontal="center" vertical="center"/>
      <protection/>
    </xf>
    <xf numFmtId="9" fontId="29" fillId="0" borderId="11" xfId="57" applyNumberFormat="1" applyFont="1" applyFill="1" applyBorder="1" applyAlignment="1">
      <alignment horizontal="center" vertical="center"/>
      <protection/>
    </xf>
    <xf numFmtId="0" fontId="29" fillId="0" borderId="11" xfId="57" applyFont="1" applyFill="1" applyBorder="1" applyAlignment="1">
      <alignment horizontal="center" vertical="center" wrapText="1"/>
      <protection/>
    </xf>
    <xf numFmtId="4" fontId="25" fillId="0" borderId="11" xfId="0" applyNumberFormat="1" applyFont="1" applyFill="1" applyBorder="1" applyAlignment="1">
      <alignment horizontal="right"/>
    </xf>
    <xf numFmtId="0" fontId="25" fillId="0" borderId="0" xfId="0" applyNumberFormat="1" applyFont="1" applyAlignment="1">
      <alignment/>
    </xf>
    <xf numFmtId="0" fontId="25" fillId="0" borderId="11" xfId="0" applyFont="1" applyFill="1" applyBorder="1" applyAlignment="1">
      <alignment vertical="center" wrapText="1"/>
    </xf>
    <xf numFmtId="0" fontId="32" fillId="0" borderId="11" xfId="57" applyFont="1" applyFill="1" applyBorder="1" applyAlignment="1">
      <alignment horizontal="center" vertical="center" wrapText="1"/>
      <protection/>
    </xf>
    <xf numFmtId="164" fontId="26" fillId="7" borderId="11" xfId="57" applyNumberFormat="1" applyFont="1" applyFill="1" applyBorder="1" applyAlignment="1">
      <alignment vertical="center"/>
      <protection/>
    </xf>
    <xf numFmtId="0" fontId="29" fillId="7" borderId="11" xfId="57" applyFont="1" applyFill="1" applyBorder="1" applyAlignment="1">
      <alignment horizontal="center" vertical="center"/>
      <protection/>
    </xf>
    <xf numFmtId="4" fontId="26" fillId="7" borderId="11" xfId="57" applyNumberFormat="1" applyFont="1" applyFill="1" applyBorder="1" applyAlignment="1">
      <alignment horizontal="center" vertical="center"/>
      <protection/>
    </xf>
    <xf numFmtId="0" fontId="35" fillId="0" borderId="0" xfId="0" applyFont="1" applyAlignment="1">
      <alignment/>
    </xf>
    <xf numFmtId="0" fontId="32" fillId="0" borderId="0" xfId="0" applyFont="1" applyBorder="1" applyAlignment="1">
      <alignment horizontal="center"/>
    </xf>
    <xf numFmtId="0" fontId="32" fillId="0" borderId="0" xfId="0" applyFont="1" applyBorder="1" applyAlignment="1">
      <alignment/>
    </xf>
    <xf numFmtId="0" fontId="35" fillId="0" borderId="0" xfId="0" applyFont="1" applyBorder="1" applyAlignment="1">
      <alignment/>
    </xf>
    <xf numFmtId="0" fontId="34" fillId="0" borderId="0" xfId="0" applyFont="1" applyBorder="1" applyAlignment="1">
      <alignment/>
    </xf>
    <xf numFmtId="0" fontId="28" fillId="0" borderId="0" xfId="0" applyFont="1" applyBorder="1" applyAlignment="1">
      <alignment/>
    </xf>
    <xf numFmtId="0" fontId="36" fillId="7" borderId="11" xfId="57" applyFont="1" applyFill="1" applyBorder="1" applyAlignment="1">
      <alignment horizontal="center" vertical="center"/>
      <protection/>
    </xf>
    <xf numFmtId="0" fontId="37" fillId="0" borderId="11" xfId="0" applyFont="1" applyFill="1" applyBorder="1" applyAlignment="1">
      <alignment vertical="center" wrapText="1"/>
    </xf>
    <xf numFmtId="0" fontId="37" fillId="0" borderId="11" xfId="0" applyFont="1" applyFill="1" applyBorder="1" applyAlignment="1">
      <alignment horizontal="center" vertical="center"/>
    </xf>
    <xf numFmtId="2" fontId="37" fillId="0" borderId="11" xfId="57" applyNumberFormat="1" applyFont="1" applyFill="1" applyBorder="1" applyAlignment="1">
      <alignment horizontal="center" vertical="center"/>
      <protection/>
    </xf>
    <xf numFmtId="9" fontId="37" fillId="0" borderId="11" xfId="57" applyNumberFormat="1" applyFont="1" applyFill="1" applyBorder="1" applyAlignment="1">
      <alignment horizontal="center" vertical="center"/>
      <protection/>
    </xf>
    <xf numFmtId="0" fontId="37" fillId="0" borderId="11" xfId="57" applyFont="1" applyFill="1" applyBorder="1" applyAlignment="1">
      <alignment horizontal="center" vertical="center"/>
      <protection/>
    </xf>
    <xf numFmtId="4" fontId="37" fillId="0" borderId="11" xfId="57" applyNumberFormat="1" applyFont="1" applyFill="1" applyBorder="1" applyAlignment="1">
      <alignment horizontal="right" vertical="center"/>
      <protection/>
    </xf>
    <xf numFmtId="4" fontId="32" fillId="0" borderId="11" xfId="0" applyNumberFormat="1" applyFont="1" applyFill="1" applyBorder="1" applyAlignment="1">
      <alignment horizontal="right" vertical="center"/>
    </xf>
    <xf numFmtId="0" fontId="38" fillId="0" borderId="0" xfId="0" applyFont="1" applyBorder="1" applyAlignment="1">
      <alignment/>
    </xf>
    <xf numFmtId="0" fontId="32" fillId="0" borderId="0" xfId="0" applyNumberFormat="1" applyFont="1" applyBorder="1" applyAlignment="1">
      <alignment/>
    </xf>
    <xf numFmtId="0" fontId="37" fillId="0" borderId="11" xfId="0" applyFont="1" applyFill="1" applyBorder="1" applyAlignment="1">
      <alignment vertical="center"/>
    </xf>
    <xf numFmtId="0" fontId="32" fillId="0" borderId="11" xfId="0" applyFont="1" applyFill="1" applyBorder="1" applyAlignment="1">
      <alignment horizontal="center" vertical="center"/>
    </xf>
    <xf numFmtId="164" fontId="27" fillId="7" borderId="11" xfId="57" applyNumberFormat="1" applyFont="1" applyFill="1" applyBorder="1">
      <alignment/>
      <protection/>
    </xf>
    <xf numFmtId="0" fontId="34" fillId="0" borderId="0" xfId="0" applyNumberFormat="1" applyFont="1" applyBorder="1" applyAlignment="1">
      <alignment/>
    </xf>
    <xf numFmtId="0" fontId="32" fillId="0" borderId="0" xfId="0" applyFont="1" applyFill="1" applyBorder="1" applyAlignment="1">
      <alignment/>
    </xf>
    <xf numFmtId="0" fontId="32" fillId="0" borderId="0" xfId="0" applyFont="1" applyAlignment="1">
      <alignment horizontal="left" vertical="center"/>
    </xf>
    <xf numFmtId="2" fontId="32" fillId="0" borderId="0" xfId="0" applyNumberFormat="1" applyFont="1" applyAlignment="1">
      <alignment/>
    </xf>
    <xf numFmtId="0" fontId="26" fillId="0" borderId="0" xfId="57" applyFont="1" applyFill="1" applyBorder="1" applyAlignment="1">
      <alignment horizontal="left" vertical="center"/>
      <protection/>
    </xf>
    <xf numFmtId="0" fontId="37" fillId="0" borderId="11" xfId="0" applyFont="1" applyFill="1" applyBorder="1" applyAlignment="1">
      <alignment horizontal="left" vertical="center" wrapText="1"/>
    </xf>
    <xf numFmtId="0" fontId="37" fillId="0" borderId="11" xfId="0" applyFont="1" applyFill="1" applyBorder="1" applyAlignment="1">
      <alignment/>
    </xf>
    <xf numFmtId="0" fontId="37" fillId="0" borderId="11" xfId="0" applyFont="1" applyFill="1" applyBorder="1" applyAlignment="1">
      <alignment horizontal="center"/>
    </xf>
    <xf numFmtId="2" fontId="32" fillId="0" borderId="11" xfId="0" applyNumberFormat="1" applyFont="1" applyFill="1" applyBorder="1" applyAlignment="1">
      <alignment/>
    </xf>
    <xf numFmtId="9" fontId="32" fillId="0" borderId="11" xfId="0" applyNumberFormat="1" applyFont="1" applyFill="1" applyBorder="1" applyAlignment="1">
      <alignment horizontal="center"/>
    </xf>
    <xf numFmtId="0" fontId="37" fillId="0" borderId="11" xfId="57" applyFont="1" applyFill="1" applyBorder="1" applyAlignment="1">
      <alignment horizontal="center"/>
      <protection/>
    </xf>
    <xf numFmtId="4" fontId="37" fillId="0" borderId="11" xfId="57" applyNumberFormat="1" applyFont="1" applyFill="1" applyBorder="1" applyAlignment="1">
      <alignment horizontal="right"/>
      <protection/>
    </xf>
    <xf numFmtId="4" fontId="32" fillId="0" borderId="11" xfId="0" applyNumberFormat="1" applyFont="1" applyFill="1" applyBorder="1" applyAlignment="1">
      <alignment horizontal="right"/>
    </xf>
    <xf numFmtId="0" fontId="32" fillId="0" borderId="0" xfId="0" applyFont="1" applyFill="1" applyAlignment="1">
      <alignment/>
    </xf>
    <xf numFmtId="0" fontId="37" fillId="0" borderId="11" xfId="0" applyFont="1" applyFill="1" applyBorder="1" applyAlignment="1">
      <alignment wrapText="1"/>
    </xf>
    <xf numFmtId="2" fontId="37" fillId="0" borderId="11" xfId="0" applyNumberFormat="1" applyFont="1" applyFill="1" applyBorder="1" applyAlignment="1">
      <alignment/>
    </xf>
    <xf numFmtId="0" fontId="37" fillId="0" borderId="0" xfId="0" applyFont="1" applyAlignment="1">
      <alignment/>
    </xf>
    <xf numFmtId="2" fontId="37" fillId="0" borderId="11" xfId="0" applyNumberFormat="1" applyFont="1" applyFill="1" applyBorder="1" applyAlignment="1">
      <alignment/>
    </xf>
    <xf numFmtId="0" fontId="37" fillId="23" borderId="0" xfId="0" applyFont="1" applyFill="1" applyAlignment="1">
      <alignment/>
    </xf>
    <xf numFmtId="0" fontId="37" fillId="0" borderId="11" xfId="0" applyFont="1" applyFill="1" applyBorder="1" applyAlignment="1">
      <alignment/>
    </xf>
    <xf numFmtId="2" fontId="37" fillId="0" borderId="11" xfId="57" applyNumberFormat="1" applyFont="1" applyFill="1" applyBorder="1" applyAlignment="1">
      <alignment/>
      <protection/>
    </xf>
    <xf numFmtId="2" fontId="37" fillId="0" borderId="11" xfId="57" applyNumberFormat="1" applyFont="1" applyFill="1" applyBorder="1" applyAlignment="1">
      <alignment vertical="center"/>
      <protection/>
    </xf>
    <xf numFmtId="4" fontId="37" fillId="0" borderId="11" xfId="57" applyNumberFormat="1" applyFont="1" applyFill="1" applyBorder="1" applyAlignment="1">
      <alignment vertical="center"/>
      <protection/>
    </xf>
    <xf numFmtId="0" fontId="32" fillId="0" borderId="11" xfId="0" applyFont="1" applyFill="1" applyBorder="1" applyAlignment="1">
      <alignment vertical="center" wrapText="1"/>
    </xf>
    <xf numFmtId="0" fontId="32" fillId="0" borderId="0" xfId="0" applyFont="1" applyAlignment="1">
      <alignment vertical="center"/>
    </xf>
    <xf numFmtId="0" fontId="41" fillId="0" borderId="0" xfId="0" applyFont="1" applyAlignment="1">
      <alignment vertical="center"/>
    </xf>
    <xf numFmtId="2" fontId="37" fillId="0" borderId="11" xfId="0" applyNumberFormat="1" applyFont="1" applyFill="1" applyBorder="1" applyAlignment="1">
      <alignment vertical="center"/>
    </xf>
    <xf numFmtId="9" fontId="32" fillId="0" borderId="11" xfId="0" applyNumberFormat="1" applyFont="1" applyFill="1" applyBorder="1" applyAlignment="1">
      <alignment horizontal="center" vertical="center"/>
    </xf>
    <xf numFmtId="0" fontId="37" fillId="0" borderId="11" xfId="57" applyFont="1" applyFill="1" applyBorder="1" applyAlignment="1">
      <alignment horizontal="center" vertical="center" wrapText="1"/>
      <protection/>
    </xf>
    <xf numFmtId="0" fontId="35" fillId="0" borderId="0" xfId="0" applyFont="1" applyAlignment="1">
      <alignment vertical="center"/>
    </xf>
    <xf numFmtId="0" fontId="32" fillId="0" borderId="11" xfId="0" applyFont="1" applyFill="1" applyBorder="1" applyAlignment="1">
      <alignment horizontal="center"/>
    </xf>
    <xf numFmtId="0" fontId="32" fillId="0" borderId="11" xfId="0" applyFont="1" applyFill="1" applyBorder="1" applyAlignment="1">
      <alignment horizontal="center" wrapText="1"/>
    </xf>
    <xf numFmtId="9" fontId="37" fillId="0" borderId="11" xfId="0" applyNumberFormat="1" applyFont="1" applyFill="1" applyBorder="1" applyAlignment="1">
      <alignment horizontal="center"/>
    </xf>
    <xf numFmtId="0" fontId="37" fillId="0" borderId="11" xfId="0" applyFont="1" applyFill="1" applyBorder="1" applyAlignment="1">
      <alignment horizontal="center" wrapText="1"/>
    </xf>
    <xf numFmtId="164" fontId="36" fillId="7" borderId="11" xfId="57" applyNumberFormat="1" applyFont="1" applyFill="1" applyBorder="1">
      <alignment/>
      <protection/>
    </xf>
    <xf numFmtId="164" fontId="32" fillId="0" borderId="0" xfId="0" applyNumberFormat="1" applyFont="1" applyAlignment="1">
      <alignment/>
    </xf>
    <xf numFmtId="0" fontId="36" fillId="0" borderId="0" xfId="0" applyFont="1" applyAlignment="1">
      <alignment horizontal="left" vertical="center"/>
    </xf>
    <xf numFmtId="0" fontId="37" fillId="0" borderId="0" xfId="0" applyFont="1" applyAlignment="1">
      <alignment horizontal="center"/>
    </xf>
    <xf numFmtId="0" fontId="37" fillId="0" borderId="0" xfId="0" applyFont="1" applyAlignment="1">
      <alignment horizontal="left" vertical="center"/>
    </xf>
    <xf numFmtId="0" fontId="41" fillId="0" borderId="0" xfId="0" applyFont="1" applyAlignment="1">
      <alignment/>
    </xf>
    <xf numFmtId="0" fontId="41" fillId="0" borderId="0" xfId="0" applyFont="1" applyAlignment="1">
      <alignment horizontal="center"/>
    </xf>
    <xf numFmtId="0" fontId="32" fillId="0" borderId="0" xfId="0" applyFont="1" applyAlignment="1">
      <alignment/>
    </xf>
    <xf numFmtId="2" fontId="32" fillId="0" borderId="0" xfId="0" applyNumberFormat="1" applyFont="1" applyAlignment="1">
      <alignment/>
    </xf>
    <xf numFmtId="4" fontId="37" fillId="0" borderId="11" xfId="57" applyNumberFormat="1" applyFont="1" applyFill="1" applyBorder="1" applyAlignment="1">
      <alignment horizontal="center" vertical="center"/>
      <protection/>
    </xf>
    <xf numFmtId="164" fontId="36" fillId="7" borderId="11" xfId="57" applyNumberFormat="1" applyFont="1" applyFill="1" applyBorder="1" applyAlignment="1">
      <alignment/>
      <protection/>
    </xf>
    <xf numFmtId="0" fontId="37" fillId="7" borderId="11" xfId="57" applyFont="1" applyFill="1" applyBorder="1" applyAlignment="1">
      <alignment horizontal="center"/>
      <protection/>
    </xf>
    <xf numFmtId="4" fontId="36" fillId="7" borderId="11" xfId="57" applyNumberFormat="1" applyFont="1" applyFill="1" applyBorder="1" applyAlignment="1">
      <alignment horizontal="center"/>
      <protection/>
    </xf>
    <xf numFmtId="0" fontId="36" fillId="0" borderId="0" xfId="0" applyFont="1" applyFill="1" applyAlignment="1">
      <alignment horizontal="left"/>
    </xf>
    <xf numFmtId="0" fontId="37" fillId="0" borderId="0" xfId="0" applyFont="1" applyFill="1" applyAlignment="1">
      <alignment/>
    </xf>
    <xf numFmtId="0" fontId="37" fillId="0" borderId="0" xfId="0" applyFont="1" applyFill="1" applyAlignment="1">
      <alignment horizontal="left"/>
    </xf>
    <xf numFmtId="0" fontId="37" fillId="0" borderId="0" xfId="0" applyFont="1" applyFill="1" applyAlignment="1">
      <alignment horizontal="left" indent="1"/>
    </xf>
    <xf numFmtId="0" fontId="37" fillId="0" borderId="0" xfId="0" applyFont="1" applyFill="1" applyAlignment="1">
      <alignment/>
    </xf>
    <xf numFmtId="2" fontId="32" fillId="0" borderId="0" xfId="0" applyNumberFormat="1" applyFont="1" applyFill="1" applyAlignment="1">
      <alignment/>
    </xf>
    <xf numFmtId="0" fontId="34" fillId="0" borderId="0" xfId="0" applyFont="1" applyAlignment="1">
      <alignment vertical="center"/>
    </xf>
    <xf numFmtId="0" fontId="32" fillId="0" borderId="0" xfId="0" applyNumberFormat="1" applyFont="1" applyAlignment="1">
      <alignment vertical="center"/>
    </xf>
    <xf numFmtId="0" fontId="32" fillId="0" borderId="0" xfId="0" applyFont="1" applyAlignment="1">
      <alignment/>
    </xf>
    <xf numFmtId="0" fontId="36" fillId="0" borderId="0" xfId="57" applyFont="1" applyFill="1" applyBorder="1" applyAlignment="1">
      <alignment horizontal="left" vertical="center" wrapText="1"/>
      <protection/>
    </xf>
    <xf numFmtId="0" fontId="32" fillId="0" borderId="11" xfId="0" applyFont="1" applyFill="1" applyBorder="1" applyAlignment="1">
      <alignment horizontal="left" vertical="top" wrapText="1"/>
    </xf>
    <xf numFmtId="0" fontId="32" fillId="0" borderId="11" xfId="0" applyFont="1" applyFill="1" applyBorder="1" applyAlignment="1">
      <alignment horizontal="left" vertical="center" wrapText="1"/>
    </xf>
    <xf numFmtId="0" fontId="44" fillId="0" borderId="11" xfId="57" applyFont="1" applyFill="1" applyBorder="1" applyAlignment="1">
      <alignment horizontal="center" vertical="center" wrapText="1"/>
      <protection/>
    </xf>
    <xf numFmtId="164" fontId="36" fillId="7" borderId="11" xfId="57" applyNumberFormat="1" applyFont="1" applyFill="1" applyBorder="1" applyAlignment="1">
      <alignment vertical="center"/>
      <protection/>
    </xf>
    <xf numFmtId="0" fontId="37" fillId="7" borderId="11" xfId="57" applyFont="1" applyFill="1" applyBorder="1" applyAlignment="1">
      <alignment horizontal="center" vertical="center"/>
      <protection/>
    </xf>
    <xf numFmtId="4" fontId="36" fillId="7" borderId="11" xfId="57" applyNumberFormat="1" applyFont="1" applyFill="1" applyBorder="1" applyAlignment="1">
      <alignment horizontal="center" vertical="center"/>
      <protection/>
    </xf>
    <xf numFmtId="0" fontId="46" fillId="0" borderId="11" xfId="0" applyFont="1" applyBorder="1" applyAlignment="1">
      <alignment wrapText="1"/>
    </xf>
    <xf numFmtId="0" fontId="40" fillId="0" borderId="11" xfId="0" applyFont="1" applyFill="1" applyBorder="1" applyAlignment="1">
      <alignment horizontal="center" vertical="center"/>
    </xf>
    <xf numFmtId="0" fontId="37" fillId="0" borderId="11" xfId="0" applyFont="1" applyFill="1" applyBorder="1" applyAlignment="1">
      <alignment horizontal="center" vertical="center"/>
    </xf>
    <xf numFmtId="4" fontId="37" fillId="0" borderId="11" xfId="57" applyNumberFormat="1" applyFont="1" applyFill="1" applyBorder="1" applyAlignment="1">
      <alignment horizontal="center" vertical="center"/>
      <protection/>
    </xf>
    <xf numFmtId="9" fontId="37" fillId="0" borderId="11" xfId="57" applyNumberFormat="1" applyFont="1" applyFill="1" applyBorder="1" applyAlignment="1">
      <alignment horizontal="center" vertical="center"/>
      <protection/>
    </xf>
    <xf numFmtId="0" fontId="37" fillId="0" borderId="11" xfId="57" applyFont="1" applyFill="1" applyBorder="1" applyAlignment="1">
      <alignment horizontal="center" vertical="center" wrapText="1"/>
      <protection/>
    </xf>
    <xf numFmtId="0" fontId="46" fillId="0" borderId="0" xfId="0" applyFont="1" applyAlignment="1">
      <alignment wrapText="1"/>
    </xf>
    <xf numFmtId="0" fontId="44" fillId="0" borderId="0" xfId="0" applyFont="1" applyAlignment="1">
      <alignment horizontal="center"/>
    </xf>
    <xf numFmtId="0" fontId="44" fillId="0" borderId="0" xfId="0" applyFont="1" applyAlignment="1">
      <alignment horizontal="left" vertical="center"/>
    </xf>
    <xf numFmtId="0" fontId="44" fillId="0" borderId="0" xfId="0" applyFont="1" applyAlignment="1">
      <alignment/>
    </xf>
    <xf numFmtId="2" fontId="44" fillId="0" borderId="0" xfId="0" applyNumberFormat="1" applyFont="1" applyAlignment="1">
      <alignment/>
    </xf>
    <xf numFmtId="0" fontId="47" fillId="0" borderId="0" xfId="0" applyFont="1" applyAlignment="1">
      <alignment/>
    </xf>
    <xf numFmtId="0" fontId="39" fillId="0" borderId="0" xfId="0" applyFont="1" applyAlignment="1">
      <alignment/>
    </xf>
    <xf numFmtId="0" fontId="46" fillId="0" borderId="12" xfId="0" applyFont="1" applyBorder="1" applyAlignment="1">
      <alignment vertical="center" wrapText="1"/>
    </xf>
    <xf numFmtId="0" fontId="29" fillId="0" borderId="11" xfId="0" applyFont="1" applyFill="1" applyBorder="1" applyAlignment="1">
      <alignment horizontal="center" vertical="center"/>
    </xf>
    <xf numFmtId="0" fontId="36" fillId="7" borderId="13" xfId="57" applyFont="1" applyFill="1" applyBorder="1" applyAlignment="1">
      <alignment horizontal="center" vertical="center"/>
      <protection/>
    </xf>
    <xf numFmtId="0" fontId="40" fillId="0" borderId="14" xfId="0" applyFont="1" applyFill="1" applyBorder="1" applyAlignment="1">
      <alignment horizontal="center" vertical="center"/>
    </xf>
    <xf numFmtId="0" fontId="40" fillId="0" borderId="11" xfId="0" applyFont="1" applyFill="1" applyBorder="1" applyAlignment="1">
      <alignment vertical="center" wrapText="1"/>
    </xf>
    <xf numFmtId="0" fontId="40" fillId="0" borderId="11" xfId="0" applyFont="1" applyFill="1" applyBorder="1" applyAlignment="1">
      <alignment vertical="center"/>
    </xf>
    <xf numFmtId="0" fontId="34" fillId="0" borderId="0" xfId="0" applyFont="1" applyAlignment="1">
      <alignment wrapText="1"/>
    </xf>
    <xf numFmtId="0" fontId="50" fillId="0" borderId="0" xfId="0" applyFont="1" applyAlignment="1">
      <alignment/>
    </xf>
    <xf numFmtId="0" fontId="51" fillId="0" borderId="0" xfId="0" applyFont="1" applyAlignment="1">
      <alignment/>
    </xf>
    <xf numFmtId="0" fontId="52" fillId="7" borderId="11" xfId="57" applyFont="1" applyFill="1" applyBorder="1" applyAlignment="1">
      <alignment horizontal="center" vertical="center" wrapText="1"/>
      <protection/>
    </xf>
    <xf numFmtId="0" fontId="52" fillId="7" borderId="12" xfId="57" applyFont="1" applyFill="1" applyBorder="1" applyAlignment="1">
      <alignment horizontal="center" vertical="center" wrapText="1"/>
      <protection/>
    </xf>
    <xf numFmtId="2" fontId="52" fillId="7" borderId="11" xfId="57" applyNumberFormat="1" applyFont="1" applyFill="1" applyBorder="1" applyAlignment="1">
      <alignment horizontal="center" vertical="center" wrapText="1"/>
      <protection/>
    </xf>
    <xf numFmtId="0" fontId="53" fillId="7" borderId="11" xfId="0" applyFont="1" applyFill="1" applyBorder="1" applyAlignment="1">
      <alignment horizontal="center" vertical="center" wrapText="1"/>
    </xf>
    <xf numFmtId="0" fontId="54" fillId="7" borderId="13" xfId="57" applyNumberFormat="1" applyFont="1" applyFill="1" applyBorder="1" applyAlignment="1">
      <alignment horizontal="center" vertical="center"/>
      <protection/>
    </xf>
    <xf numFmtId="0" fontId="55" fillId="0" borderId="11" xfId="0" applyFont="1" applyBorder="1" applyAlignment="1">
      <alignment wrapText="1"/>
    </xf>
    <xf numFmtId="0" fontId="50" fillId="0" borderId="14" xfId="0" applyFont="1" applyFill="1" applyBorder="1" applyAlignment="1">
      <alignment/>
    </xf>
    <xf numFmtId="0" fontId="54" fillId="0" borderId="11" xfId="0" applyFont="1" applyFill="1" applyBorder="1" applyAlignment="1">
      <alignment horizontal="center"/>
    </xf>
    <xf numFmtId="2" fontId="50" fillId="0" borderId="11" xfId="0" applyNumberFormat="1" applyFont="1" applyFill="1" applyBorder="1" applyAlignment="1">
      <alignment/>
    </xf>
    <xf numFmtId="9" fontId="50" fillId="0" borderId="11" xfId="0" applyNumberFormat="1" applyFont="1" applyFill="1" applyBorder="1" applyAlignment="1">
      <alignment horizontal="center"/>
    </xf>
    <xf numFmtId="0" fontId="50" fillId="0" borderId="11" xfId="57" applyFont="1" applyFill="1" applyBorder="1" applyAlignment="1">
      <alignment horizontal="center" vertical="center" wrapText="1"/>
      <protection/>
    </xf>
    <xf numFmtId="4" fontId="50" fillId="0" borderId="11" xfId="57" applyNumberFormat="1" applyFont="1" applyFill="1" applyBorder="1" applyAlignment="1">
      <alignment horizontal="center" vertical="center"/>
      <protection/>
    </xf>
    <xf numFmtId="0" fontId="55" fillId="0" borderId="11" xfId="0" applyFont="1" applyFill="1" applyBorder="1" applyAlignment="1">
      <alignment vertical="center" wrapText="1"/>
    </xf>
    <xf numFmtId="0" fontId="55" fillId="0" borderId="11" xfId="0" applyFont="1" applyBorder="1" applyAlignment="1">
      <alignment/>
    </xf>
    <xf numFmtId="0" fontId="55" fillId="0" borderId="15" xfId="0" applyFont="1" applyFill="1" applyBorder="1" applyAlignment="1">
      <alignment horizontal="left" vertical="center" wrapText="1"/>
    </xf>
    <xf numFmtId="0" fontId="50" fillId="0" borderId="11" xfId="0" applyFont="1" applyFill="1" applyBorder="1" applyAlignment="1">
      <alignment/>
    </xf>
    <xf numFmtId="0" fontId="55" fillId="0" borderId="11" xfId="0" applyFont="1" applyFill="1" applyBorder="1" applyAlignment="1">
      <alignment horizontal="left" vertical="center" wrapText="1"/>
    </xf>
    <xf numFmtId="164" fontId="54" fillId="7" borderId="11" xfId="57" applyNumberFormat="1" applyFont="1" applyFill="1" applyBorder="1">
      <alignment/>
      <protection/>
    </xf>
    <xf numFmtId="0" fontId="26" fillId="0" borderId="0" xfId="57" applyFont="1" applyFill="1" applyBorder="1" applyAlignment="1">
      <alignment horizontal="left" vertical="center" wrapText="1"/>
      <protection/>
    </xf>
    <xf numFmtId="0" fontId="26" fillId="7" borderId="11" xfId="57" applyFont="1" applyFill="1" applyBorder="1" applyAlignment="1">
      <alignment horizontal="right" vertical="center"/>
      <protection/>
    </xf>
    <xf numFmtId="0" fontId="33" fillId="0" borderId="0" xfId="57" applyFont="1" applyFill="1" applyBorder="1" applyAlignment="1">
      <alignment horizontal="left" vertical="center" wrapText="1"/>
      <protection/>
    </xf>
    <xf numFmtId="0" fontId="26" fillId="0" borderId="11" xfId="57" applyFont="1" applyFill="1" applyBorder="1" applyAlignment="1">
      <alignment horizontal="left" vertical="center" wrapText="1"/>
      <protection/>
    </xf>
    <xf numFmtId="0" fontId="27" fillId="7" borderId="11" xfId="57" applyFont="1" applyFill="1" applyBorder="1" applyAlignment="1">
      <alignment horizontal="center" vertical="center"/>
      <protection/>
    </xf>
    <xf numFmtId="0" fontId="30" fillId="0" borderId="0" xfId="0" applyFont="1" applyFill="1" applyBorder="1" applyAlignment="1">
      <alignment horizontal="left" vertical="center"/>
    </xf>
    <xf numFmtId="0" fontId="36" fillId="7" borderId="11" xfId="57" applyFont="1" applyFill="1" applyBorder="1" applyAlignment="1">
      <alignment horizontal="right"/>
      <protection/>
    </xf>
    <xf numFmtId="0" fontId="36" fillId="7" borderId="11" xfId="57" applyFont="1" applyFill="1" applyBorder="1" applyAlignment="1">
      <alignment horizontal="right" vertical="center"/>
      <protection/>
    </xf>
    <xf numFmtId="0" fontId="45" fillId="0" borderId="0" xfId="0" applyFont="1" applyFill="1" applyBorder="1" applyAlignment="1">
      <alignment horizontal="left" vertical="center"/>
    </xf>
    <xf numFmtId="0" fontId="49" fillId="0" borderId="0" xfId="57" applyFont="1" applyFill="1" applyBorder="1" applyAlignment="1">
      <alignment horizontal="left" vertical="center" wrapText="1"/>
      <protection/>
    </xf>
    <xf numFmtId="0" fontId="54" fillId="7" borderId="11" xfId="57" applyFont="1" applyFill="1" applyBorder="1" applyAlignment="1">
      <alignment horizontal="center" vertical="center"/>
      <protection/>
    </xf>
    <xf numFmtId="0" fontId="48" fillId="0" borderId="0" xfId="0" applyFont="1" applyFill="1" applyBorder="1" applyAlignment="1">
      <alignment horizontal="left" vertical="center"/>
    </xf>
  </cellXfs>
  <cellStyles count="5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Good" xfId="44"/>
    <cellStyle name="Input" xfId="45"/>
    <cellStyle name="Komórka połączona" xfId="46"/>
    <cellStyle name="Komórka zaznaczona" xfId="47"/>
    <cellStyle name="Linked Cell" xfId="48"/>
    <cellStyle name="Nagłówek 1" xfId="49"/>
    <cellStyle name="Nagłówek 1 2" xfId="50"/>
    <cellStyle name="Nagłówek 2" xfId="51"/>
    <cellStyle name="Nagłówek 2 2" xfId="52"/>
    <cellStyle name="Nagłówek 3" xfId="53"/>
    <cellStyle name="Nagłówek 3 2" xfId="54"/>
    <cellStyle name="Nagłówek 4" xfId="55"/>
    <cellStyle name="Neutralne" xfId="56"/>
    <cellStyle name="Normalny 2" xfId="57"/>
    <cellStyle name="Obliczenia" xfId="58"/>
    <cellStyle name="Output" xfId="59"/>
    <cellStyle name="Percent" xfId="60"/>
    <cellStyle name="Suma" xfId="61"/>
    <cellStyle name="Tekst objaśnienia" xfId="62"/>
    <cellStyle name="Tekst ostrzeżenia" xfId="63"/>
    <cellStyle name="Total" xfId="64"/>
    <cellStyle name="Tytuł" xfId="65"/>
    <cellStyle name="Uwaga" xfId="66"/>
    <cellStyle name="Currency" xfId="67"/>
    <cellStyle name="Currency [0]" xfId="68"/>
    <cellStyle name="Warning Text" xfId="69"/>
    <cellStyle name="Złe"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E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O19"/>
  <sheetViews>
    <sheetView tabSelected="1" zoomScalePageLayoutView="0" workbookViewId="0" topLeftCell="A1">
      <selection activeCell="J4" sqref="J4"/>
    </sheetView>
  </sheetViews>
  <sheetFormatPr defaultColWidth="12.8515625" defaultRowHeight="15"/>
  <cols>
    <col min="1" max="1" width="4.421875" style="1" customWidth="1"/>
    <col min="2" max="2" width="21.140625" style="1" customWidth="1"/>
    <col min="3" max="3" width="6.140625" style="2" customWidth="1"/>
    <col min="4" max="5" width="10.28125" style="1" customWidth="1"/>
    <col min="6" max="6" width="11.28125" style="1" customWidth="1"/>
    <col min="7" max="7" width="14.140625" style="1" customWidth="1"/>
    <col min="8" max="8" width="6.8515625" style="1" customWidth="1"/>
    <col min="9" max="9" width="14.7109375" style="1" customWidth="1"/>
    <col min="10" max="10" width="10.421875" style="1" customWidth="1"/>
    <col min="11" max="16384" width="12.8515625" style="1" customWidth="1"/>
  </cols>
  <sheetData>
    <row r="1" spans="1:12" ht="12.75" customHeight="1">
      <c r="A1" s="162" t="s">
        <v>0</v>
      </c>
      <c r="B1" s="162"/>
      <c r="C1" s="162"/>
      <c r="D1" s="162"/>
      <c r="E1" s="162"/>
      <c r="F1" s="162"/>
      <c r="G1" s="162"/>
      <c r="H1" s="162"/>
      <c r="I1" s="162"/>
      <c r="J1" s="162"/>
      <c r="K1" s="162"/>
      <c r="L1" s="162"/>
    </row>
    <row r="2" spans="1:12" s="7" customFormat="1" ht="35.25" customHeight="1">
      <c r="A2" s="4" t="s">
        <v>1</v>
      </c>
      <c r="B2" s="4" t="s">
        <v>2</v>
      </c>
      <c r="C2" s="4" t="s">
        <v>3</v>
      </c>
      <c r="D2" s="4" t="s">
        <v>4</v>
      </c>
      <c r="E2" s="5" t="s">
        <v>5</v>
      </c>
      <c r="F2" s="4" t="s">
        <v>6</v>
      </c>
      <c r="G2" s="4" t="s">
        <v>7</v>
      </c>
      <c r="H2" s="4" t="s">
        <v>8</v>
      </c>
      <c r="I2" s="4" t="s">
        <v>9</v>
      </c>
      <c r="J2" s="4" t="s">
        <v>316</v>
      </c>
      <c r="K2" s="4" t="s">
        <v>11</v>
      </c>
      <c r="L2" s="6" t="s">
        <v>12</v>
      </c>
    </row>
    <row r="3" spans="1:15" ht="25.5">
      <c r="A3" s="8">
        <v>1</v>
      </c>
      <c r="B3" s="9" t="s">
        <v>13</v>
      </c>
      <c r="C3" s="10" t="s">
        <v>14</v>
      </c>
      <c r="D3" s="11">
        <v>120</v>
      </c>
      <c r="E3" s="12"/>
      <c r="F3" s="13"/>
      <c r="G3" s="13"/>
      <c r="H3" s="14"/>
      <c r="I3" s="13"/>
      <c r="J3" s="11"/>
      <c r="K3" s="15"/>
      <c r="L3" s="16"/>
      <c r="O3" s="17"/>
    </row>
    <row r="4" spans="1:15" ht="25.5">
      <c r="A4" s="8">
        <v>2</v>
      </c>
      <c r="B4" s="9" t="s">
        <v>15</v>
      </c>
      <c r="C4" s="10" t="s">
        <v>16</v>
      </c>
      <c r="D4" s="11">
        <v>30</v>
      </c>
      <c r="E4" s="13"/>
      <c r="F4" s="13"/>
      <c r="G4" s="13"/>
      <c r="H4" s="14"/>
      <c r="I4" s="13"/>
      <c r="J4" s="11"/>
      <c r="K4" s="15"/>
      <c r="L4" s="16"/>
      <c r="O4" s="17"/>
    </row>
    <row r="5" spans="1:15" ht="25.5">
      <c r="A5" s="8">
        <v>3</v>
      </c>
      <c r="B5" s="9" t="s">
        <v>17</v>
      </c>
      <c r="C5" s="10" t="s">
        <v>16</v>
      </c>
      <c r="D5" s="11">
        <v>30</v>
      </c>
      <c r="E5" s="13"/>
      <c r="F5" s="13"/>
      <c r="G5" s="13"/>
      <c r="H5" s="14"/>
      <c r="I5" s="13"/>
      <c r="J5" s="11"/>
      <c r="K5" s="15"/>
      <c r="L5" s="16"/>
      <c r="O5" s="17"/>
    </row>
    <row r="6" spans="1:15" ht="12.75">
      <c r="A6" s="8">
        <v>4</v>
      </c>
      <c r="B6" s="9" t="s">
        <v>18</v>
      </c>
      <c r="C6" s="10" t="s">
        <v>16</v>
      </c>
      <c r="D6" s="18">
        <v>2</v>
      </c>
      <c r="E6" s="13"/>
      <c r="F6" s="13"/>
      <c r="G6" s="13"/>
      <c r="H6" s="14"/>
      <c r="I6" s="13"/>
      <c r="J6" s="11"/>
      <c r="K6" s="15"/>
      <c r="L6" s="16"/>
      <c r="M6" s="19"/>
      <c r="O6" s="17"/>
    </row>
    <row r="7" spans="1:15" ht="25.5">
      <c r="A7" s="8">
        <v>5</v>
      </c>
      <c r="B7" s="9" t="s">
        <v>19</v>
      </c>
      <c r="C7" s="10" t="s">
        <v>20</v>
      </c>
      <c r="D7" s="11">
        <v>6</v>
      </c>
      <c r="E7" s="13"/>
      <c r="F7" s="13"/>
      <c r="G7" s="13"/>
      <c r="H7" s="14"/>
      <c r="I7" s="13"/>
      <c r="J7" s="11"/>
      <c r="K7" s="15"/>
      <c r="L7" s="16"/>
      <c r="O7" s="17"/>
    </row>
    <row r="8" spans="1:15" ht="25.5">
      <c r="A8" s="8">
        <v>6</v>
      </c>
      <c r="B8" s="9" t="s">
        <v>21</v>
      </c>
      <c r="C8" s="10" t="s">
        <v>16</v>
      </c>
      <c r="D8" s="11">
        <v>140</v>
      </c>
      <c r="E8" s="13"/>
      <c r="F8" s="13"/>
      <c r="G8" s="13"/>
      <c r="H8" s="14"/>
      <c r="I8" s="13"/>
      <c r="J8" s="11"/>
      <c r="K8" s="15"/>
      <c r="L8" s="16"/>
      <c r="O8" s="17"/>
    </row>
    <row r="9" spans="1:15" ht="38.25">
      <c r="A9" s="8">
        <v>7</v>
      </c>
      <c r="B9" s="9" t="s">
        <v>22</v>
      </c>
      <c r="C9" s="20" t="s">
        <v>16</v>
      </c>
      <c r="D9" s="11">
        <v>4</v>
      </c>
      <c r="E9" s="13"/>
      <c r="F9" s="13"/>
      <c r="G9" s="13"/>
      <c r="H9" s="14"/>
      <c r="I9" s="13"/>
      <c r="J9" s="11"/>
      <c r="K9" s="15"/>
      <c r="L9" s="16"/>
      <c r="M9" s="19"/>
      <c r="O9" s="17"/>
    </row>
    <row r="10" spans="1:15" ht="51">
      <c r="A10" s="8">
        <v>8</v>
      </c>
      <c r="B10" s="9" t="s">
        <v>23</v>
      </c>
      <c r="C10" s="20" t="s">
        <v>16</v>
      </c>
      <c r="D10" s="11">
        <v>4</v>
      </c>
      <c r="E10" s="13"/>
      <c r="F10" s="13"/>
      <c r="G10" s="13"/>
      <c r="H10" s="14"/>
      <c r="I10" s="13"/>
      <c r="J10" s="11"/>
      <c r="K10" s="15"/>
      <c r="L10" s="16"/>
      <c r="O10" s="17"/>
    </row>
    <row r="11" spans="1:15" ht="33" customHeight="1">
      <c r="A11" s="8">
        <v>9</v>
      </c>
      <c r="B11" s="21" t="s">
        <v>24</v>
      </c>
      <c r="C11" s="20" t="s">
        <v>16</v>
      </c>
      <c r="D11" s="11">
        <v>56</v>
      </c>
      <c r="E11" s="13"/>
      <c r="F11" s="13"/>
      <c r="G11" s="13"/>
      <c r="H11" s="14"/>
      <c r="I11" s="13"/>
      <c r="J11" s="11"/>
      <c r="K11" s="15"/>
      <c r="L11" s="16"/>
      <c r="O11" s="17"/>
    </row>
    <row r="12" spans="1:15" ht="25.5">
      <c r="A12" s="8">
        <v>10</v>
      </c>
      <c r="B12" s="9" t="s">
        <v>25</v>
      </c>
      <c r="C12" s="20" t="s">
        <v>16</v>
      </c>
      <c r="D12" s="11">
        <v>100</v>
      </c>
      <c r="E12" s="13"/>
      <c r="F12" s="13"/>
      <c r="G12" s="13"/>
      <c r="H12" s="14"/>
      <c r="I12" s="13"/>
      <c r="J12" s="11"/>
      <c r="K12" s="15"/>
      <c r="L12" s="16"/>
      <c r="O12" s="17"/>
    </row>
    <row r="13" spans="1:12" ht="12.75">
      <c r="A13" s="163" t="s">
        <v>26</v>
      </c>
      <c r="B13" s="163"/>
      <c r="C13" s="163"/>
      <c r="D13" s="163"/>
      <c r="E13" s="163"/>
      <c r="F13" s="163"/>
      <c r="G13" s="22">
        <f>SUM(G3:G12)</f>
        <v>0</v>
      </c>
      <c r="H13" s="22"/>
      <c r="I13" s="22">
        <f>SUM(I3:I12)</f>
        <v>0</v>
      </c>
      <c r="J13" s="23"/>
      <c r="K13" s="24"/>
      <c r="L13" s="24"/>
    </row>
    <row r="16" ht="12.75">
      <c r="B16" s="17" t="s">
        <v>27</v>
      </c>
    </row>
    <row r="17" ht="12.75">
      <c r="B17" s="1" t="s">
        <v>28</v>
      </c>
    </row>
    <row r="18" ht="12.75">
      <c r="B18" s="1" t="s">
        <v>29</v>
      </c>
    </row>
    <row r="19" ht="12.75">
      <c r="B19" s="1" t="s">
        <v>30</v>
      </c>
    </row>
  </sheetData>
  <sheetProtection/>
  <mergeCells count="2">
    <mergeCell ref="A1:L1"/>
    <mergeCell ref="A13:F13"/>
  </mergeCells>
  <printOptions/>
  <pageMargins left="0.7000000000000001" right="0.7000000000000001" top="0.75" bottom="0.75" header="0.3" footer="0.5118055555555556"/>
  <pageSetup horizontalDpi="300" verticalDpi="300" orientation="landscape" paperSize="9" scale="91" r:id="rId1"/>
  <headerFooter alignWithMargins="0">
    <oddHeader>&amp;CPakiet 1</oddHeader>
  </headerFooter>
</worksheet>
</file>

<file path=xl/worksheets/sheet10.xml><?xml version="1.0" encoding="utf-8"?>
<worksheet xmlns="http://schemas.openxmlformats.org/spreadsheetml/2006/main" xmlns:r="http://schemas.openxmlformats.org/officeDocument/2006/relationships">
  <dimension ref="A1:L44"/>
  <sheetViews>
    <sheetView zoomScalePageLayoutView="0" workbookViewId="0" topLeftCell="A16">
      <selection activeCell="A11" sqref="A11:IV11"/>
    </sheetView>
  </sheetViews>
  <sheetFormatPr defaultColWidth="8.57421875" defaultRowHeight="15"/>
  <cols>
    <col min="1" max="1" width="4.00390625" style="129" customWidth="1"/>
    <col min="2" max="2" width="30.57421875" style="130" customWidth="1"/>
    <col min="3" max="3" width="10.28125" style="131" customWidth="1"/>
    <col min="4" max="4" width="11.00390625" style="131" customWidth="1"/>
    <col min="5" max="5" width="9.28125" style="132" customWidth="1"/>
    <col min="6" max="6" width="7.8515625" style="131" customWidth="1"/>
    <col min="7" max="7" width="10.57421875" style="131" customWidth="1"/>
    <col min="8" max="8" width="5.57421875" style="129" customWidth="1"/>
    <col min="9" max="9" width="10.7109375" style="131" customWidth="1"/>
    <col min="10" max="10" width="8.57421875" style="0" customWidth="1"/>
    <col min="11" max="11" width="9.8515625" style="0" customWidth="1"/>
    <col min="12" max="12" width="9.140625" style="0" customWidth="1"/>
    <col min="13" max="251" width="8.57421875" style="131" customWidth="1"/>
    <col min="252" max="16384" width="8.57421875" style="133" customWidth="1"/>
  </cols>
  <sheetData>
    <row r="1" spans="1:12" ht="15.75" customHeight="1">
      <c r="A1" s="171" t="s">
        <v>288</v>
      </c>
      <c r="B1" s="171"/>
      <c r="C1" s="171"/>
      <c r="D1" s="171"/>
      <c r="E1" s="171"/>
      <c r="F1" s="171"/>
      <c r="G1" s="171"/>
      <c r="H1" s="171"/>
      <c r="I1" s="171"/>
      <c r="J1" s="142"/>
      <c r="K1" s="143"/>
      <c r="L1" s="143"/>
    </row>
    <row r="2" spans="1:12" s="134" customFormat="1" ht="33" customHeight="1">
      <c r="A2" s="144" t="s">
        <v>1</v>
      </c>
      <c r="B2" s="145" t="s">
        <v>2</v>
      </c>
      <c r="C2" s="144" t="s">
        <v>3</v>
      </c>
      <c r="D2" s="144" t="s">
        <v>4</v>
      </c>
      <c r="E2" s="146" t="s">
        <v>5</v>
      </c>
      <c r="F2" s="144" t="s">
        <v>6</v>
      </c>
      <c r="G2" s="144" t="s">
        <v>7</v>
      </c>
      <c r="H2" s="144" t="s">
        <v>8</v>
      </c>
      <c r="I2" s="144" t="s">
        <v>9</v>
      </c>
      <c r="J2" s="144" t="s">
        <v>316</v>
      </c>
      <c r="K2" s="144" t="s">
        <v>11</v>
      </c>
      <c r="L2" s="147" t="s">
        <v>12</v>
      </c>
    </row>
    <row r="3" spans="1:12" ht="33.75" customHeight="1">
      <c r="A3" s="148">
        <v>1</v>
      </c>
      <c r="B3" s="149" t="s">
        <v>289</v>
      </c>
      <c r="C3" s="150" t="s">
        <v>290</v>
      </c>
      <c r="D3" s="151">
        <v>4</v>
      </c>
      <c r="E3" s="152"/>
      <c r="F3" s="152"/>
      <c r="G3" s="152"/>
      <c r="H3" s="153"/>
      <c r="I3" s="152"/>
      <c r="J3" s="154"/>
      <c r="K3" s="155"/>
      <c r="L3" s="155"/>
    </row>
    <row r="4" spans="1:12" ht="15.75">
      <c r="A4" s="148">
        <v>2</v>
      </c>
      <c r="B4" s="149" t="s">
        <v>291</v>
      </c>
      <c r="C4" s="150" t="s">
        <v>98</v>
      </c>
      <c r="D4" s="151">
        <v>4</v>
      </c>
      <c r="E4" s="152"/>
      <c r="F4" s="152"/>
      <c r="G4" s="152"/>
      <c r="H4" s="153"/>
      <c r="I4" s="152"/>
      <c r="J4" s="154"/>
      <c r="K4" s="155"/>
      <c r="L4" s="155"/>
    </row>
    <row r="5" spans="1:12" ht="31.5">
      <c r="A5" s="148">
        <v>3</v>
      </c>
      <c r="B5" s="156" t="s">
        <v>292</v>
      </c>
      <c r="C5" s="150" t="s">
        <v>290</v>
      </c>
      <c r="D5" s="151">
        <v>4</v>
      </c>
      <c r="E5" s="152"/>
      <c r="F5" s="152"/>
      <c r="G5" s="152"/>
      <c r="H5" s="153"/>
      <c r="I5" s="152"/>
      <c r="J5" s="154"/>
      <c r="K5" s="155"/>
      <c r="L5" s="155"/>
    </row>
    <row r="6" spans="1:12" ht="15.75">
      <c r="A6" s="148">
        <v>4</v>
      </c>
      <c r="B6" s="157" t="s">
        <v>293</v>
      </c>
      <c r="C6" s="150" t="s">
        <v>290</v>
      </c>
      <c r="D6" s="151">
        <v>4</v>
      </c>
      <c r="E6" s="152"/>
      <c r="F6" s="152"/>
      <c r="G6" s="152"/>
      <c r="H6" s="153"/>
      <c r="I6" s="152"/>
      <c r="J6" s="154"/>
      <c r="K6" s="155"/>
      <c r="L6" s="155"/>
    </row>
    <row r="7" spans="1:12" ht="31.5">
      <c r="A7" s="148">
        <v>5</v>
      </c>
      <c r="B7" s="149" t="s">
        <v>294</v>
      </c>
      <c r="C7" s="150" t="s">
        <v>163</v>
      </c>
      <c r="D7" s="151">
        <v>4</v>
      </c>
      <c r="E7" s="152"/>
      <c r="F7" s="152"/>
      <c r="G7" s="152"/>
      <c r="H7" s="153"/>
      <c r="I7" s="152"/>
      <c r="J7" s="154"/>
      <c r="K7" s="155"/>
      <c r="L7" s="155"/>
    </row>
    <row r="8" spans="1:12" ht="15.75">
      <c r="A8" s="148">
        <v>6</v>
      </c>
      <c r="B8" s="157" t="s">
        <v>295</v>
      </c>
      <c r="C8" s="150" t="s">
        <v>290</v>
      </c>
      <c r="D8" s="151">
        <v>4</v>
      </c>
      <c r="E8" s="152"/>
      <c r="F8" s="152"/>
      <c r="G8" s="152"/>
      <c r="H8" s="153"/>
      <c r="I8" s="152"/>
      <c r="J8" s="154"/>
      <c r="K8" s="155"/>
      <c r="L8" s="155"/>
    </row>
    <row r="9" spans="1:12" ht="32.25" customHeight="1">
      <c r="A9" s="148">
        <v>7</v>
      </c>
      <c r="B9" s="149" t="s">
        <v>296</v>
      </c>
      <c r="C9" s="150" t="s">
        <v>290</v>
      </c>
      <c r="D9" s="151">
        <v>4</v>
      </c>
      <c r="E9" s="152"/>
      <c r="F9" s="152"/>
      <c r="G9" s="152"/>
      <c r="H9" s="153"/>
      <c r="I9" s="152"/>
      <c r="J9" s="154"/>
      <c r="K9" s="155"/>
      <c r="L9" s="155"/>
    </row>
    <row r="10" spans="1:12" ht="31.5">
      <c r="A10" s="148">
        <v>8</v>
      </c>
      <c r="B10" s="156" t="s">
        <v>297</v>
      </c>
      <c r="C10" s="150" t="s">
        <v>290</v>
      </c>
      <c r="D10" s="151">
        <v>4</v>
      </c>
      <c r="E10" s="152"/>
      <c r="F10" s="152"/>
      <c r="G10" s="152"/>
      <c r="H10" s="153"/>
      <c r="I10" s="152"/>
      <c r="J10" s="154"/>
      <c r="K10" s="155"/>
      <c r="L10" s="155"/>
    </row>
    <row r="11" spans="1:12" ht="28.5" customHeight="1">
      <c r="A11" s="148">
        <v>9</v>
      </c>
      <c r="B11" s="149" t="s">
        <v>298</v>
      </c>
      <c r="C11" s="150" t="s">
        <v>290</v>
      </c>
      <c r="D11" s="151">
        <v>4</v>
      </c>
      <c r="E11" s="152"/>
      <c r="F11" s="152"/>
      <c r="G11" s="152"/>
      <c r="H11" s="153"/>
      <c r="I11" s="152"/>
      <c r="J11" s="154"/>
      <c r="K11" s="155"/>
      <c r="L11" s="155"/>
    </row>
    <row r="12" spans="1:12" ht="26.25" customHeight="1">
      <c r="A12" s="148">
        <v>10</v>
      </c>
      <c r="B12" s="149" t="s">
        <v>299</v>
      </c>
      <c r="C12" s="150" t="s">
        <v>163</v>
      </c>
      <c r="D12" s="151">
        <v>4</v>
      </c>
      <c r="E12" s="152"/>
      <c r="F12" s="152"/>
      <c r="G12" s="152"/>
      <c r="H12" s="153"/>
      <c r="I12" s="152"/>
      <c r="J12" s="154"/>
      <c r="K12" s="155"/>
      <c r="L12" s="155"/>
    </row>
    <row r="13" spans="1:12" ht="26.25" customHeight="1">
      <c r="A13" s="148">
        <v>11</v>
      </c>
      <c r="B13" s="149" t="s">
        <v>300</v>
      </c>
      <c r="C13" s="150" t="s">
        <v>290</v>
      </c>
      <c r="D13" s="151">
        <v>4</v>
      </c>
      <c r="E13" s="152"/>
      <c r="F13" s="152"/>
      <c r="G13" s="152"/>
      <c r="H13" s="153"/>
      <c r="I13" s="152"/>
      <c r="J13" s="154"/>
      <c r="K13" s="155"/>
      <c r="L13" s="155"/>
    </row>
    <row r="14" spans="1:12" ht="15.75">
      <c r="A14" s="148">
        <v>12</v>
      </c>
      <c r="B14" s="156" t="s">
        <v>301</v>
      </c>
      <c r="C14" s="150" t="s">
        <v>290</v>
      </c>
      <c r="D14" s="151">
        <v>4</v>
      </c>
      <c r="E14" s="152"/>
      <c r="F14" s="152"/>
      <c r="G14" s="152"/>
      <c r="H14" s="153"/>
      <c r="I14" s="152"/>
      <c r="J14" s="154"/>
      <c r="K14" s="155"/>
      <c r="L14" s="155"/>
    </row>
    <row r="15" spans="1:12" ht="31.5">
      <c r="A15" s="148">
        <v>13</v>
      </c>
      <c r="B15" s="156" t="s">
        <v>302</v>
      </c>
      <c r="C15" s="150" t="s">
        <v>290</v>
      </c>
      <c r="D15" s="151">
        <v>4</v>
      </c>
      <c r="E15" s="152"/>
      <c r="F15" s="152"/>
      <c r="G15" s="152"/>
      <c r="H15" s="153"/>
      <c r="I15" s="152"/>
      <c r="J15" s="154"/>
      <c r="K15" s="155"/>
      <c r="L15" s="155"/>
    </row>
    <row r="16" spans="1:12" ht="15.75">
      <c r="A16" s="148">
        <v>14</v>
      </c>
      <c r="B16" s="149" t="s">
        <v>303</v>
      </c>
      <c r="C16" s="150" t="s">
        <v>290</v>
      </c>
      <c r="D16" s="151">
        <v>4</v>
      </c>
      <c r="E16" s="152"/>
      <c r="F16" s="152"/>
      <c r="G16" s="152"/>
      <c r="H16" s="153"/>
      <c r="I16" s="152"/>
      <c r="J16" s="154"/>
      <c r="K16" s="155"/>
      <c r="L16" s="155"/>
    </row>
    <row r="17" spans="1:12" ht="15.75">
      <c r="A17" s="148">
        <v>15</v>
      </c>
      <c r="B17" s="158" t="s">
        <v>304</v>
      </c>
      <c r="C17" s="159" t="s">
        <v>290</v>
      </c>
      <c r="D17" s="151">
        <v>4</v>
      </c>
      <c r="E17" s="152"/>
      <c r="F17" s="152"/>
      <c r="G17" s="152"/>
      <c r="H17" s="153"/>
      <c r="I17" s="152"/>
      <c r="J17" s="154"/>
      <c r="K17" s="155"/>
      <c r="L17" s="155"/>
    </row>
    <row r="18" spans="1:12" ht="22.5" customHeight="1">
      <c r="A18" s="148">
        <v>16</v>
      </c>
      <c r="B18" s="160" t="s">
        <v>305</v>
      </c>
      <c r="C18" s="159" t="s">
        <v>290</v>
      </c>
      <c r="D18" s="151">
        <v>4</v>
      </c>
      <c r="E18" s="152"/>
      <c r="F18" s="152"/>
      <c r="G18" s="152"/>
      <c r="H18" s="153"/>
      <c r="I18" s="152"/>
      <c r="J18" s="154"/>
      <c r="K18" s="155"/>
      <c r="L18" s="155"/>
    </row>
    <row r="19" spans="1:12" ht="31.5">
      <c r="A19" s="148">
        <v>17</v>
      </c>
      <c r="B19" s="160" t="s">
        <v>306</v>
      </c>
      <c r="C19" s="159" t="s">
        <v>290</v>
      </c>
      <c r="D19" s="151">
        <v>4</v>
      </c>
      <c r="E19" s="152"/>
      <c r="F19" s="152"/>
      <c r="G19" s="152"/>
      <c r="H19" s="153"/>
      <c r="I19" s="152"/>
      <c r="J19" s="154"/>
      <c r="K19" s="155"/>
      <c r="L19" s="155"/>
    </row>
    <row r="20" spans="1:12" ht="12.75">
      <c r="A20" s="172" t="s">
        <v>26</v>
      </c>
      <c r="B20" s="172"/>
      <c r="C20" s="172"/>
      <c r="D20" s="172"/>
      <c r="E20" s="172"/>
      <c r="F20" s="172"/>
      <c r="G20" s="161"/>
      <c r="H20" s="161"/>
      <c r="I20" s="161"/>
      <c r="J20" s="161"/>
      <c r="K20" s="161"/>
      <c r="L20" s="161"/>
    </row>
    <row r="21" ht="14.25" customHeight="1"/>
    <row r="22" ht="14.25" customHeight="1">
      <c r="B22" s="95" t="s">
        <v>27</v>
      </c>
    </row>
    <row r="23" ht="14.25" customHeight="1">
      <c r="B23" s="97" t="s">
        <v>224</v>
      </c>
    </row>
    <row r="24" ht="14.25" customHeight="1">
      <c r="B24" s="97" t="s">
        <v>248</v>
      </c>
    </row>
    <row r="25" ht="14.25" customHeight="1">
      <c r="B25" s="97" t="s">
        <v>228</v>
      </c>
    </row>
    <row r="26" ht="14.25" customHeight="1">
      <c r="B26" s="97" t="s">
        <v>249</v>
      </c>
    </row>
    <row r="27" ht="14.25" customHeight="1">
      <c r="B27" s="97" t="s">
        <v>230</v>
      </c>
    </row>
    <row r="28" ht="14.25" customHeight="1">
      <c r="B28" s="97" t="s">
        <v>307</v>
      </c>
    </row>
    <row r="29" ht="14.25" customHeight="1">
      <c r="B29" s="97" t="s">
        <v>308</v>
      </c>
    </row>
    <row r="30" ht="14.25" customHeight="1">
      <c r="B30" s="97" t="s">
        <v>309</v>
      </c>
    </row>
    <row r="31" ht="14.25" customHeight="1">
      <c r="B31" s="61" t="s">
        <v>310</v>
      </c>
    </row>
    <row r="32" ht="14.25" customHeight="1"/>
    <row r="33" ht="14.25" customHeight="1"/>
    <row r="34" ht="14.25" customHeight="1"/>
    <row r="35" ht="14.25" customHeight="1"/>
    <row r="36" ht="14.25" customHeight="1"/>
    <row r="37" ht="14.25" customHeight="1"/>
    <row r="38" ht="14.25" customHeight="1">
      <c r="B38" s="61"/>
    </row>
    <row r="39" ht="14.25" customHeight="1">
      <c r="B39" s="61"/>
    </row>
    <row r="40" ht="14.25" customHeight="1">
      <c r="B40" s="61"/>
    </row>
    <row r="41" ht="14.25" customHeight="1">
      <c r="B41" s="61"/>
    </row>
    <row r="42" ht="14.25" customHeight="1"/>
    <row r="43" ht="14.25" customHeight="1">
      <c r="B43" s="61"/>
    </row>
    <row r="44" ht="14.25" customHeight="1">
      <c r="B44" s="61"/>
    </row>
  </sheetData>
  <sheetProtection/>
  <mergeCells count="2">
    <mergeCell ref="A1:I1"/>
    <mergeCell ref="A20:F20"/>
  </mergeCells>
  <printOptions/>
  <pageMargins left="0.7000000000000001" right="0.7000000000000001" top="0.75" bottom="0.75" header="0.5118055555555556" footer="0.5118055555555556"/>
  <pageSetup horizontalDpi="300" verticalDpi="300" orientation="landscape" paperSize="9" r:id="rId1"/>
</worksheet>
</file>

<file path=xl/worksheets/sheet11.xml><?xml version="1.0" encoding="utf-8"?>
<worksheet xmlns="http://schemas.openxmlformats.org/spreadsheetml/2006/main" xmlns:r="http://schemas.openxmlformats.org/officeDocument/2006/relationships">
  <dimension ref="A1:IV13"/>
  <sheetViews>
    <sheetView zoomScalePageLayoutView="0" workbookViewId="0" topLeftCell="A1">
      <selection activeCell="B12" sqref="B12"/>
    </sheetView>
  </sheetViews>
  <sheetFormatPr defaultColWidth="9.140625" defaultRowHeight="15"/>
  <cols>
    <col min="1" max="1" width="4.8515625" style="0" customWidth="1"/>
    <col min="2" max="2" width="30.00390625" style="0" customWidth="1"/>
    <col min="7" max="7" width="11.421875" style="0" customWidth="1"/>
    <col min="8" max="8" width="6.57421875" style="0" customWidth="1"/>
    <col min="9" max="9" width="11.00390625" style="0" customWidth="1"/>
    <col min="10" max="10" width="9.00390625" style="0" customWidth="1"/>
    <col min="11" max="12" width="10.7109375" style="0" customWidth="1"/>
  </cols>
  <sheetData>
    <row r="1" spans="1:12" ht="28.5" customHeight="1">
      <c r="A1" s="173" t="s">
        <v>311</v>
      </c>
      <c r="B1" s="173"/>
      <c r="C1" s="173"/>
      <c r="D1" s="173"/>
      <c r="E1" s="173"/>
      <c r="F1" s="173"/>
      <c r="G1" s="173"/>
      <c r="H1" s="173"/>
      <c r="I1" s="173"/>
      <c r="J1" s="173"/>
      <c r="K1" s="173"/>
      <c r="L1" s="173"/>
    </row>
    <row r="2" spans="1:12" ht="30.75" customHeight="1">
      <c r="A2" s="4" t="s">
        <v>1</v>
      </c>
      <c r="B2" s="4" t="s">
        <v>2</v>
      </c>
      <c r="C2" s="4" t="s">
        <v>3</v>
      </c>
      <c r="D2" s="4" t="s">
        <v>4</v>
      </c>
      <c r="E2" s="5" t="s">
        <v>5</v>
      </c>
      <c r="F2" s="4" t="s">
        <v>6</v>
      </c>
      <c r="G2" s="4" t="s">
        <v>7</v>
      </c>
      <c r="H2" s="4" t="s">
        <v>8</v>
      </c>
      <c r="I2" s="4" t="s">
        <v>9</v>
      </c>
      <c r="J2" s="4" t="s">
        <v>316</v>
      </c>
      <c r="K2" s="4" t="s">
        <v>11</v>
      </c>
      <c r="L2" s="6" t="s">
        <v>12</v>
      </c>
    </row>
    <row r="3" spans="1:12" ht="28.5">
      <c r="A3" s="46">
        <v>1</v>
      </c>
      <c r="B3" s="135" t="s">
        <v>312</v>
      </c>
      <c r="C3" s="136" t="s">
        <v>214</v>
      </c>
      <c r="D3" s="124">
        <v>3</v>
      </c>
      <c r="E3" s="125"/>
      <c r="F3" s="125"/>
      <c r="G3" s="125"/>
      <c r="H3" s="126"/>
      <c r="I3" s="125"/>
      <c r="J3" s="127"/>
      <c r="K3" s="102"/>
      <c r="L3" s="102"/>
    </row>
    <row r="4" spans="1:12" ht="29.25">
      <c r="A4" s="137">
        <v>2</v>
      </c>
      <c r="B4" s="122" t="s">
        <v>313</v>
      </c>
      <c r="C4" s="138" t="s">
        <v>214</v>
      </c>
      <c r="D4" s="124">
        <v>3</v>
      </c>
      <c r="E4" s="125"/>
      <c r="F4" s="125"/>
      <c r="G4" s="125"/>
      <c r="H4" s="126"/>
      <c r="I4" s="125"/>
      <c r="J4" s="127"/>
      <c r="K4" s="102"/>
      <c r="L4" s="102"/>
    </row>
    <row r="5" spans="1:12" ht="15">
      <c r="A5" s="137">
        <v>3</v>
      </c>
      <c r="B5" s="122" t="s">
        <v>314</v>
      </c>
      <c r="C5" s="138" t="s">
        <v>271</v>
      </c>
      <c r="D5" s="124">
        <v>3</v>
      </c>
      <c r="E5" s="125"/>
      <c r="F5" s="125"/>
      <c r="G5" s="125"/>
      <c r="H5" s="126"/>
      <c r="I5" s="125"/>
      <c r="J5" s="127"/>
      <c r="K5" s="102"/>
      <c r="L5" s="102"/>
    </row>
    <row r="6" spans="1:12" ht="15">
      <c r="A6" s="46">
        <v>4</v>
      </c>
      <c r="B6" s="128" t="s">
        <v>315</v>
      </c>
      <c r="C6" s="123" t="s">
        <v>214</v>
      </c>
      <c r="D6" s="124">
        <v>3</v>
      </c>
      <c r="E6" s="125"/>
      <c r="F6" s="125"/>
      <c r="G6" s="125"/>
      <c r="H6" s="126"/>
      <c r="I6" s="125"/>
      <c r="J6" s="127"/>
      <c r="K6" s="102"/>
      <c r="L6" s="102"/>
    </row>
    <row r="7" spans="1:256" s="25" customFormat="1" ht="15">
      <c r="A7" s="168" t="s">
        <v>26</v>
      </c>
      <c r="B7" s="168"/>
      <c r="C7" s="168"/>
      <c r="D7" s="168"/>
      <c r="E7" s="168"/>
      <c r="F7" s="168"/>
      <c r="G7" s="103"/>
      <c r="H7" s="103"/>
      <c r="I7" s="103"/>
      <c r="J7" s="104"/>
      <c r="K7" s="105"/>
      <c r="L7" s="105"/>
      <c r="IT7"/>
      <c r="IU7"/>
      <c r="IV7"/>
    </row>
    <row r="10" ht="15">
      <c r="B10" s="40" t="s">
        <v>27</v>
      </c>
    </row>
    <row r="11" ht="15">
      <c r="B11" s="25" t="s">
        <v>28</v>
      </c>
    </row>
    <row r="12" ht="15">
      <c r="B12" s="114" t="s">
        <v>327</v>
      </c>
    </row>
    <row r="13" ht="15">
      <c r="B13" s="114" t="s">
        <v>287</v>
      </c>
    </row>
  </sheetData>
  <sheetProtection/>
  <mergeCells count="2">
    <mergeCell ref="A1:L1"/>
    <mergeCell ref="A7:F7"/>
  </mergeCells>
  <printOptions/>
  <pageMargins left="0.7000000000000001" right="0.7000000000000001" top="0.75" bottom="0.75" header="0.5118055555555556" footer="0.5118055555555556"/>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dimension ref="A1:O21"/>
  <sheetViews>
    <sheetView zoomScalePageLayoutView="0" workbookViewId="0" topLeftCell="A1">
      <selection activeCell="J6" sqref="J6"/>
    </sheetView>
  </sheetViews>
  <sheetFormatPr defaultColWidth="9.00390625" defaultRowHeight="15"/>
  <cols>
    <col min="1" max="1" width="3.7109375" style="25" customWidth="1"/>
    <col min="2" max="2" width="28.8515625" style="25" customWidth="1"/>
    <col min="3" max="3" width="15.8515625" style="25" customWidth="1"/>
    <col min="4" max="4" width="9.421875" style="26" customWidth="1"/>
    <col min="5" max="5" width="7.421875" style="25" customWidth="1"/>
    <col min="6" max="6" width="7.140625" style="25" customWidth="1"/>
    <col min="7" max="7" width="11.28125" style="25" customWidth="1"/>
    <col min="8" max="8" width="5.57421875" style="25" customWidth="1"/>
    <col min="9" max="9" width="10.57421875" style="25" customWidth="1"/>
    <col min="10" max="10" width="9.00390625" style="25" customWidth="1"/>
    <col min="11" max="12" width="11.421875" style="25" customWidth="1"/>
    <col min="13" max="13" width="6.28125" style="25" customWidth="1"/>
    <col min="14" max="14" width="6.8515625" style="25" customWidth="1"/>
    <col min="15" max="15" width="7.28125" style="25" customWidth="1"/>
    <col min="16" max="16384" width="9.00390625" style="25" customWidth="1"/>
  </cols>
  <sheetData>
    <row r="1" spans="1:12" ht="25.5" customHeight="1">
      <c r="A1" s="164" t="s">
        <v>31</v>
      </c>
      <c r="B1" s="164"/>
      <c r="C1" s="164"/>
      <c r="D1" s="164"/>
      <c r="E1" s="164"/>
      <c r="F1" s="164"/>
      <c r="G1" s="164"/>
      <c r="H1" s="164"/>
      <c r="I1" s="164"/>
      <c r="J1" s="164"/>
      <c r="K1" s="164"/>
      <c r="L1" s="164"/>
    </row>
    <row r="2" spans="1:12" s="27" customFormat="1" ht="34.5" customHeight="1">
      <c r="A2" s="4" t="s">
        <v>1</v>
      </c>
      <c r="B2" s="4" t="s">
        <v>2</v>
      </c>
      <c r="C2" s="4" t="s">
        <v>3</v>
      </c>
      <c r="D2" s="4" t="s">
        <v>4</v>
      </c>
      <c r="E2" s="5" t="s">
        <v>5</v>
      </c>
      <c r="F2" s="4" t="s">
        <v>6</v>
      </c>
      <c r="G2" s="4" t="s">
        <v>7</v>
      </c>
      <c r="H2" s="4" t="s">
        <v>8</v>
      </c>
      <c r="I2" s="4" t="s">
        <v>9</v>
      </c>
      <c r="J2" s="4" t="s">
        <v>316</v>
      </c>
      <c r="K2" s="4" t="s">
        <v>11</v>
      </c>
      <c r="L2" s="6" t="s">
        <v>12</v>
      </c>
    </row>
    <row r="3" spans="1:15" s="1" customFormat="1" ht="25.5">
      <c r="A3" s="8">
        <v>1</v>
      </c>
      <c r="B3" s="9" t="s">
        <v>32</v>
      </c>
      <c r="C3" s="28" t="s">
        <v>33</v>
      </c>
      <c r="D3" s="20">
        <v>4</v>
      </c>
      <c r="E3" s="29"/>
      <c r="F3" s="29"/>
      <c r="G3" s="30"/>
      <c r="H3" s="31"/>
      <c r="I3" s="30"/>
      <c r="J3" s="32"/>
      <c r="K3" s="15"/>
      <c r="L3" s="33"/>
      <c r="M3" s="19"/>
      <c r="N3" s="34"/>
      <c r="O3" s="17"/>
    </row>
    <row r="4" spans="1:15" s="1" customFormat="1" ht="25.5">
      <c r="A4" s="8">
        <v>2</v>
      </c>
      <c r="B4" s="35" t="s">
        <v>34</v>
      </c>
      <c r="C4" s="28" t="s">
        <v>35</v>
      </c>
      <c r="D4" s="20">
        <v>2</v>
      </c>
      <c r="E4" s="29"/>
      <c r="F4" s="29"/>
      <c r="G4" s="30"/>
      <c r="H4" s="31"/>
      <c r="I4" s="30"/>
      <c r="J4" s="32"/>
      <c r="K4" s="15"/>
      <c r="L4" s="33"/>
      <c r="M4" s="19"/>
      <c r="N4" s="34"/>
      <c r="O4" s="17"/>
    </row>
    <row r="5" spans="1:15" s="1" customFormat="1" ht="12.75">
      <c r="A5" s="8">
        <v>3</v>
      </c>
      <c r="B5" s="9" t="s">
        <v>36</v>
      </c>
      <c r="C5" s="28" t="s">
        <v>37</v>
      </c>
      <c r="D5" s="20">
        <v>160</v>
      </c>
      <c r="E5" s="29"/>
      <c r="F5" s="29"/>
      <c r="G5" s="30"/>
      <c r="H5" s="31"/>
      <c r="I5" s="30"/>
      <c r="J5" s="32"/>
      <c r="K5" s="15"/>
      <c r="L5" s="33"/>
      <c r="N5" s="34"/>
      <c r="O5" s="17"/>
    </row>
    <row r="6" spans="1:15" s="1" customFormat="1" ht="12.75">
      <c r="A6" s="8">
        <v>4</v>
      </c>
      <c r="B6" s="9" t="s">
        <v>38</v>
      </c>
      <c r="C6" s="28" t="s">
        <v>37</v>
      </c>
      <c r="D6" s="20">
        <v>110</v>
      </c>
      <c r="E6" s="29"/>
      <c r="F6" s="29"/>
      <c r="G6" s="30"/>
      <c r="H6" s="31"/>
      <c r="I6" s="30"/>
      <c r="J6" s="32"/>
      <c r="K6" s="15"/>
      <c r="L6" s="33"/>
      <c r="N6" s="34"/>
      <c r="O6" s="17"/>
    </row>
    <row r="7" spans="1:15" s="1" customFormat="1" ht="25.5">
      <c r="A7" s="8">
        <v>5</v>
      </c>
      <c r="B7" s="9" t="s">
        <v>39</v>
      </c>
      <c r="C7" s="28" t="s">
        <v>40</v>
      </c>
      <c r="D7" s="20">
        <v>20</v>
      </c>
      <c r="E7" s="29"/>
      <c r="F7" s="29"/>
      <c r="G7" s="30"/>
      <c r="H7" s="31"/>
      <c r="I7" s="30"/>
      <c r="J7" s="32"/>
      <c r="K7" s="15"/>
      <c r="L7" s="33"/>
      <c r="N7" s="34"/>
      <c r="O7" s="17"/>
    </row>
    <row r="8" spans="1:15" s="1" customFormat="1" ht="12.75">
      <c r="A8" s="8">
        <v>6</v>
      </c>
      <c r="B8" s="28" t="s">
        <v>41</v>
      </c>
      <c r="C8" s="28" t="s">
        <v>37</v>
      </c>
      <c r="D8" s="20">
        <v>10</v>
      </c>
      <c r="E8" s="29"/>
      <c r="F8" s="29"/>
      <c r="G8" s="30"/>
      <c r="H8" s="31"/>
      <c r="I8" s="30"/>
      <c r="J8" s="32"/>
      <c r="K8" s="15"/>
      <c r="L8" s="33"/>
      <c r="M8" s="19"/>
      <c r="N8" s="34"/>
      <c r="O8" s="17"/>
    </row>
    <row r="9" spans="1:15" s="1" customFormat="1" ht="12.75">
      <c r="A9" s="8">
        <v>7</v>
      </c>
      <c r="B9" s="9" t="s">
        <v>42</v>
      </c>
      <c r="C9" s="28" t="s">
        <v>37</v>
      </c>
      <c r="D9" s="20">
        <v>10</v>
      </c>
      <c r="E9" s="29"/>
      <c r="F9" s="29"/>
      <c r="G9" s="30"/>
      <c r="H9" s="31"/>
      <c r="I9" s="30"/>
      <c r="J9" s="32"/>
      <c r="K9" s="15"/>
      <c r="L9" s="33"/>
      <c r="M9" s="19"/>
      <c r="N9" s="34"/>
      <c r="O9" s="17"/>
    </row>
    <row r="10" spans="1:15" s="1" customFormat="1" ht="12.75">
      <c r="A10" s="8">
        <v>8</v>
      </c>
      <c r="B10" s="28" t="s">
        <v>43</v>
      </c>
      <c r="C10" s="28" t="s">
        <v>37</v>
      </c>
      <c r="D10" s="20">
        <v>10</v>
      </c>
      <c r="E10" s="29"/>
      <c r="F10" s="29"/>
      <c r="G10" s="30"/>
      <c r="H10" s="31"/>
      <c r="I10" s="30"/>
      <c r="J10" s="32"/>
      <c r="K10" s="15"/>
      <c r="L10" s="33"/>
      <c r="M10" s="19"/>
      <c r="N10" s="34"/>
      <c r="O10" s="17"/>
    </row>
    <row r="11" spans="1:15" s="1" customFormat="1" ht="63.75">
      <c r="A11" s="8">
        <v>9</v>
      </c>
      <c r="B11" s="9" t="s">
        <v>44</v>
      </c>
      <c r="C11" s="28" t="s">
        <v>45</v>
      </c>
      <c r="D11" s="20">
        <v>16</v>
      </c>
      <c r="E11" s="29"/>
      <c r="F11" s="29"/>
      <c r="G11" s="30"/>
      <c r="H11" s="31"/>
      <c r="I11" s="30"/>
      <c r="J11" s="32"/>
      <c r="K11" s="15"/>
      <c r="L11" s="16"/>
      <c r="N11" s="34"/>
      <c r="O11" s="17"/>
    </row>
    <row r="12" spans="1:15" s="1" customFormat="1" ht="63.75">
      <c r="A12" s="8">
        <v>10</v>
      </c>
      <c r="B12" s="9" t="s">
        <v>46</v>
      </c>
      <c r="C12" s="28" t="s">
        <v>47</v>
      </c>
      <c r="D12" s="20">
        <v>8</v>
      </c>
      <c r="E12" s="29"/>
      <c r="F12" s="29"/>
      <c r="G12" s="30"/>
      <c r="H12" s="31"/>
      <c r="I12" s="30"/>
      <c r="J12" s="36"/>
      <c r="K12" s="15"/>
      <c r="L12" s="16"/>
      <c r="N12" s="34"/>
      <c r="O12" s="17"/>
    </row>
    <row r="13" spans="1:12" s="1" customFormat="1" ht="12.75">
      <c r="A13" s="163" t="s">
        <v>26</v>
      </c>
      <c r="B13" s="163"/>
      <c r="C13" s="163"/>
      <c r="D13" s="163"/>
      <c r="E13" s="163"/>
      <c r="F13" s="163"/>
      <c r="G13" s="37">
        <f>SUM(G3:G12)</f>
        <v>0</v>
      </c>
      <c r="H13" s="37"/>
      <c r="I13" s="37">
        <f>SUM(I3:I12)</f>
        <v>0</v>
      </c>
      <c r="J13" s="38"/>
      <c r="K13" s="39"/>
      <c r="L13" s="39"/>
    </row>
    <row r="16" ht="11.25">
      <c r="B16" s="40" t="s">
        <v>27</v>
      </c>
    </row>
    <row r="17" ht="11.25">
      <c r="B17" s="25" t="s">
        <v>28</v>
      </c>
    </row>
    <row r="18" ht="11.25">
      <c r="B18" s="25" t="s">
        <v>48</v>
      </c>
    </row>
    <row r="19" ht="11.25">
      <c r="B19" s="25" t="s">
        <v>49</v>
      </c>
    </row>
    <row r="20" ht="11.25">
      <c r="B20" s="25" t="s">
        <v>50</v>
      </c>
    </row>
    <row r="21" ht="11.25">
      <c r="B21" s="25" t="s">
        <v>51</v>
      </c>
    </row>
  </sheetData>
  <sheetProtection/>
  <mergeCells count="2">
    <mergeCell ref="A1:L1"/>
    <mergeCell ref="A13:F13"/>
  </mergeCells>
  <printOptions/>
  <pageMargins left="0.7000000000000001" right="0.7000000000000001" top="0.75" bottom="0.75" header="0.3" footer="0.5118055555555556"/>
  <pageSetup horizontalDpi="300" verticalDpi="300" orientation="landscape" paperSize="9" r:id="rId1"/>
  <headerFooter alignWithMargins="0">
    <oddHeader>&amp;CPakiet 2</oddHeader>
  </headerFooter>
</worksheet>
</file>

<file path=xl/worksheets/sheet3.xml><?xml version="1.0" encoding="utf-8"?>
<worksheet xmlns="http://schemas.openxmlformats.org/spreadsheetml/2006/main" xmlns:r="http://schemas.openxmlformats.org/officeDocument/2006/relationships">
  <dimension ref="A1:O30"/>
  <sheetViews>
    <sheetView zoomScalePageLayoutView="0" workbookViewId="0" topLeftCell="A25">
      <selection activeCell="E3" sqref="E3"/>
    </sheetView>
  </sheetViews>
  <sheetFormatPr defaultColWidth="9.00390625" defaultRowHeight="15"/>
  <cols>
    <col min="1" max="1" width="3.421875" style="41" customWidth="1"/>
    <col min="2" max="2" width="31.00390625" style="42" customWidth="1"/>
    <col min="3" max="3" width="27.421875" style="42" customWidth="1"/>
    <col min="4" max="4" width="9.140625" style="42" customWidth="1"/>
    <col min="5" max="5" width="7.28125" style="42" customWidth="1"/>
    <col min="6" max="6" width="7.8515625" style="42" customWidth="1"/>
    <col min="7" max="7" width="8.8515625" style="42" customWidth="1"/>
    <col min="8" max="8" width="4.7109375" style="42" customWidth="1"/>
    <col min="9" max="10" width="9.00390625" style="42" customWidth="1"/>
    <col min="11" max="11" width="10.140625" style="42" customWidth="1"/>
    <col min="12" max="12" width="11.28125" style="42" customWidth="1"/>
    <col min="13" max="14" width="9.00390625" style="42" customWidth="1"/>
    <col min="15" max="15" width="9.00390625" style="43" customWidth="1"/>
    <col min="16" max="16384" width="9.00390625" style="42" customWidth="1"/>
  </cols>
  <sheetData>
    <row r="1" spans="1:12" ht="12.75" customHeight="1">
      <c r="A1" s="165" t="s">
        <v>52</v>
      </c>
      <c r="B1" s="165"/>
      <c r="C1" s="165"/>
      <c r="D1" s="165"/>
      <c r="E1" s="165"/>
      <c r="F1" s="165"/>
      <c r="G1" s="165"/>
      <c r="H1" s="165"/>
      <c r="I1" s="165"/>
      <c r="J1" s="165"/>
      <c r="K1" s="165"/>
      <c r="L1" s="165"/>
    </row>
    <row r="2" spans="1:15" s="44" customFormat="1" ht="31.5">
      <c r="A2" s="4" t="s">
        <v>1</v>
      </c>
      <c r="B2" s="4" t="s">
        <v>2</v>
      </c>
      <c r="C2" s="4" t="s">
        <v>3</v>
      </c>
      <c r="D2" s="4" t="s">
        <v>4</v>
      </c>
      <c r="E2" s="5" t="s">
        <v>5</v>
      </c>
      <c r="F2" s="4" t="s">
        <v>6</v>
      </c>
      <c r="G2" s="4" t="s">
        <v>7</v>
      </c>
      <c r="H2" s="4" t="s">
        <v>8</v>
      </c>
      <c r="I2" s="4" t="s">
        <v>9</v>
      </c>
      <c r="J2" s="4" t="s">
        <v>316</v>
      </c>
      <c r="K2" s="4" t="s">
        <v>11</v>
      </c>
      <c r="L2" s="6" t="s">
        <v>12</v>
      </c>
      <c r="O2" s="45"/>
    </row>
    <row r="3" spans="1:14" ht="126" customHeight="1">
      <c r="A3" s="46">
        <v>1</v>
      </c>
      <c r="B3" s="139" t="s">
        <v>53</v>
      </c>
      <c r="C3" s="139" t="s">
        <v>54</v>
      </c>
      <c r="D3" s="48">
        <v>4</v>
      </c>
      <c r="E3" s="49"/>
      <c r="F3" s="49"/>
      <c r="G3" s="49"/>
      <c r="H3" s="50"/>
      <c r="I3" s="49"/>
      <c r="J3" s="51"/>
      <c r="K3" s="52"/>
      <c r="L3" s="53"/>
      <c r="M3" s="54"/>
      <c r="N3" s="55"/>
    </row>
    <row r="4" spans="1:14" ht="158.25" customHeight="1">
      <c r="A4" s="46">
        <v>2</v>
      </c>
      <c r="B4" s="139" t="s">
        <v>55</v>
      </c>
      <c r="C4" s="139" t="s">
        <v>56</v>
      </c>
      <c r="D4" s="48">
        <v>6</v>
      </c>
      <c r="E4" s="49"/>
      <c r="F4" s="49"/>
      <c r="G4" s="49"/>
      <c r="H4" s="50"/>
      <c r="I4" s="49"/>
      <c r="J4" s="51"/>
      <c r="K4" s="52"/>
      <c r="L4" s="53"/>
      <c r="N4" s="55"/>
    </row>
    <row r="5" spans="1:14" ht="125.25" customHeight="1">
      <c r="A5" s="46">
        <v>3</v>
      </c>
      <c r="B5" s="139" t="s">
        <v>57</v>
      </c>
      <c r="C5" s="139" t="s">
        <v>58</v>
      </c>
      <c r="D5" s="48">
        <v>8</v>
      </c>
      <c r="E5" s="49"/>
      <c r="F5" s="49"/>
      <c r="G5" s="49"/>
      <c r="H5" s="50"/>
      <c r="I5" s="49"/>
      <c r="J5" s="51"/>
      <c r="K5" s="52"/>
      <c r="L5" s="53"/>
      <c r="N5" s="55"/>
    </row>
    <row r="6" spans="1:14" ht="93.75" customHeight="1">
      <c r="A6" s="46">
        <v>4</v>
      </c>
      <c r="B6" s="139" t="s">
        <v>59</v>
      </c>
      <c r="C6" s="139" t="s">
        <v>60</v>
      </c>
      <c r="D6" s="48">
        <v>4</v>
      </c>
      <c r="E6" s="49"/>
      <c r="F6" s="49"/>
      <c r="G6" s="49"/>
      <c r="H6" s="50"/>
      <c r="I6" s="49"/>
      <c r="J6" s="51"/>
      <c r="K6" s="52"/>
      <c r="L6" s="53"/>
      <c r="M6" s="54"/>
      <c r="N6" s="55"/>
    </row>
    <row r="7" spans="1:14" ht="117.75" customHeight="1">
      <c r="A7" s="46">
        <v>5</v>
      </c>
      <c r="B7" s="139" t="s">
        <v>61</v>
      </c>
      <c r="C7" s="139" t="s">
        <v>62</v>
      </c>
      <c r="D7" s="48">
        <v>3</v>
      </c>
      <c r="E7" s="49"/>
      <c r="F7" s="49"/>
      <c r="G7" s="49"/>
      <c r="H7" s="50"/>
      <c r="I7" s="49"/>
      <c r="J7" s="51"/>
      <c r="K7" s="52"/>
      <c r="L7" s="53"/>
      <c r="N7" s="55"/>
    </row>
    <row r="8" spans="1:14" ht="179.25" customHeight="1">
      <c r="A8" s="46">
        <v>6</v>
      </c>
      <c r="B8" s="139" t="s">
        <v>63</v>
      </c>
      <c r="C8" s="139" t="s">
        <v>64</v>
      </c>
      <c r="D8" s="48">
        <v>4</v>
      </c>
      <c r="E8" s="49"/>
      <c r="F8" s="49"/>
      <c r="G8" s="49"/>
      <c r="H8" s="50"/>
      <c r="I8" s="49"/>
      <c r="J8" s="51"/>
      <c r="K8" s="52"/>
      <c r="L8" s="53"/>
      <c r="N8" s="55"/>
    </row>
    <row r="9" spans="1:14" ht="94.5" customHeight="1">
      <c r="A9" s="46">
        <v>7</v>
      </c>
      <c r="B9" s="139" t="s">
        <v>65</v>
      </c>
      <c r="C9" s="139" t="s">
        <v>66</v>
      </c>
      <c r="D9" s="48">
        <v>4</v>
      </c>
      <c r="E9" s="49"/>
      <c r="F9" s="49"/>
      <c r="G9" s="49"/>
      <c r="H9" s="50"/>
      <c r="I9" s="49"/>
      <c r="J9" s="51"/>
      <c r="K9" s="52"/>
      <c r="L9" s="53"/>
      <c r="M9" s="54"/>
      <c r="N9" s="55"/>
    </row>
    <row r="10" spans="1:14" ht="116.25" customHeight="1">
      <c r="A10" s="46">
        <v>8</v>
      </c>
      <c r="B10" s="139" t="s">
        <v>67</v>
      </c>
      <c r="C10" s="139" t="s">
        <v>68</v>
      </c>
      <c r="D10" s="48">
        <v>8</v>
      </c>
      <c r="E10" s="49"/>
      <c r="F10" s="49"/>
      <c r="G10" s="49"/>
      <c r="H10" s="50"/>
      <c r="I10" s="49"/>
      <c r="J10" s="51"/>
      <c r="K10" s="52"/>
      <c r="L10" s="53"/>
      <c r="N10" s="55"/>
    </row>
    <row r="11" spans="1:14" ht="109.5" customHeight="1">
      <c r="A11" s="46">
        <v>9</v>
      </c>
      <c r="B11" s="139" t="s">
        <v>69</v>
      </c>
      <c r="C11" s="139" t="s">
        <v>70</v>
      </c>
      <c r="D11" s="48">
        <v>6</v>
      </c>
      <c r="E11" s="49"/>
      <c r="F11" s="49"/>
      <c r="G11" s="49"/>
      <c r="H11" s="50"/>
      <c r="I11" s="49"/>
      <c r="J11" s="51"/>
      <c r="K11" s="52"/>
      <c r="L11" s="53"/>
      <c r="N11" s="55"/>
    </row>
    <row r="12" spans="1:14" ht="132.75" customHeight="1">
      <c r="A12" s="46">
        <v>10</v>
      </c>
      <c r="B12" s="139" t="s">
        <v>71</v>
      </c>
      <c r="C12" s="139" t="s">
        <v>72</v>
      </c>
      <c r="D12" s="48">
        <v>4</v>
      </c>
      <c r="E12" s="49"/>
      <c r="F12" s="49"/>
      <c r="G12" s="49"/>
      <c r="H12" s="50"/>
      <c r="I12" s="49"/>
      <c r="J12" s="51"/>
      <c r="K12" s="52"/>
      <c r="L12" s="53"/>
      <c r="N12" s="55"/>
    </row>
    <row r="13" spans="1:14" ht="56.25" customHeight="1">
      <c r="A13" s="46">
        <v>11</v>
      </c>
      <c r="B13" s="139" t="s">
        <v>73</v>
      </c>
      <c r="C13" s="139" t="s">
        <v>74</v>
      </c>
      <c r="D13" s="48">
        <v>2</v>
      </c>
      <c r="E13" s="49"/>
      <c r="F13" s="49"/>
      <c r="G13" s="49"/>
      <c r="H13" s="50"/>
      <c r="I13" s="49"/>
      <c r="J13" s="51"/>
      <c r="K13" s="52"/>
      <c r="L13" s="53"/>
      <c r="M13" s="54"/>
      <c r="N13" s="55"/>
    </row>
    <row r="14" spans="1:14" ht="69.75" customHeight="1">
      <c r="A14" s="46">
        <v>12</v>
      </c>
      <c r="B14" s="139" t="s">
        <v>75</v>
      </c>
      <c r="C14" s="139" t="s">
        <v>76</v>
      </c>
      <c r="D14" s="48">
        <v>4</v>
      </c>
      <c r="E14" s="49"/>
      <c r="F14" s="49"/>
      <c r="G14" s="49"/>
      <c r="H14" s="50"/>
      <c r="I14" s="49"/>
      <c r="J14" s="51"/>
      <c r="K14" s="52"/>
      <c r="L14" s="53"/>
      <c r="M14" s="54"/>
      <c r="N14" s="55"/>
    </row>
    <row r="15" spans="1:14" ht="195.75" customHeight="1">
      <c r="A15" s="46">
        <v>13</v>
      </c>
      <c r="B15" s="139" t="s">
        <v>77</v>
      </c>
      <c r="C15" s="139" t="s">
        <v>78</v>
      </c>
      <c r="D15" s="48">
        <v>4</v>
      </c>
      <c r="E15" s="49"/>
      <c r="F15" s="49"/>
      <c r="G15" s="49"/>
      <c r="H15" s="50"/>
      <c r="I15" s="49"/>
      <c r="J15" s="51"/>
      <c r="K15" s="52"/>
      <c r="L15" s="53"/>
      <c r="N15" s="55"/>
    </row>
    <row r="16" spans="1:14" ht="137.25" customHeight="1">
      <c r="A16" s="46">
        <v>14</v>
      </c>
      <c r="B16" s="139" t="s">
        <v>79</v>
      </c>
      <c r="C16" s="139" t="s">
        <v>80</v>
      </c>
      <c r="D16" s="48">
        <v>4</v>
      </c>
      <c r="E16" s="49"/>
      <c r="F16" s="49"/>
      <c r="G16" s="49"/>
      <c r="H16" s="50"/>
      <c r="I16" s="49"/>
      <c r="J16" s="51"/>
      <c r="K16" s="52"/>
      <c r="L16" s="53"/>
      <c r="N16" s="55"/>
    </row>
    <row r="17" spans="1:14" ht="147.75" customHeight="1">
      <c r="A17" s="46">
        <v>15</v>
      </c>
      <c r="B17" s="139" t="s">
        <v>81</v>
      </c>
      <c r="C17" s="139" t="s">
        <v>82</v>
      </c>
      <c r="D17" s="48">
        <v>20</v>
      </c>
      <c r="E17" s="49"/>
      <c r="F17" s="49"/>
      <c r="G17" s="49"/>
      <c r="H17" s="50"/>
      <c r="I17" s="49"/>
      <c r="J17" s="51"/>
      <c r="K17" s="52"/>
      <c r="L17" s="53"/>
      <c r="N17" s="55"/>
    </row>
    <row r="18" spans="1:14" ht="31.5">
      <c r="A18" s="46">
        <v>16</v>
      </c>
      <c r="B18" s="139" t="s">
        <v>83</v>
      </c>
      <c r="C18" s="140" t="s">
        <v>84</v>
      </c>
      <c r="D18" s="48">
        <v>1000</v>
      </c>
      <c r="E18" s="49"/>
      <c r="F18" s="49"/>
      <c r="G18" s="49"/>
      <c r="H18" s="50"/>
      <c r="I18" s="49"/>
      <c r="J18" s="51"/>
      <c r="K18" s="52"/>
      <c r="L18" s="53"/>
      <c r="M18" s="54"/>
      <c r="N18" s="55"/>
    </row>
    <row r="19" spans="1:14" ht="105.75" customHeight="1">
      <c r="A19" s="46">
        <v>17</v>
      </c>
      <c r="B19" s="139" t="s">
        <v>85</v>
      </c>
      <c r="C19" s="139" t="s">
        <v>86</v>
      </c>
      <c r="D19" s="48">
        <v>2</v>
      </c>
      <c r="E19" s="49"/>
      <c r="F19" s="49"/>
      <c r="G19" s="49"/>
      <c r="H19" s="50"/>
      <c r="I19" s="49"/>
      <c r="J19" s="51"/>
      <c r="K19" s="52"/>
      <c r="L19" s="53"/>
      <c r="M19" s="54"/>
      <c r="N19" s="55"/>
    </row>
    <row r="20" spans="1:14" ht="132.75" customHeight="1">
      <c r="A20" s="46">
        <v>18</v>
      </c>
      <c r="B20" s="139" t="s">
        <v>87</v>
      </c>
      <c r="C20" s="139" t="s">
        <v>88</v>
      </c>
      <c r="D20" s="48">
        <v>2</v>
      </c>
      <c r="E20" s="49"/>
      <c r="F20" s="49"/>
      <c r="G20" s="49"/>
      <c r="H20" s="50"/>
      <c r="I20" s="49"/>
      <c r="J20" s="51"/>
      <c r="K20" s="52"/>
      <c r="L20" s="53"/>
      <c r="N20" s="55"/>
    </row>
    <row r="21" spans="1:14" ht="135" customHeight="1">
      <c r="A21" s="46">
        <v>19</v>
      </c>
      <c r="B21" s="139" t="s">
        <v>89</v>
      </c>
      <c r="C21" s="139" t="s">
        <v>90</v>
      </c>
      <c r="D21" s="48">
        <v>2</v>
      </c>
      <c r="E21" s="49"/>
      <c r="F21" s="49"/>
      <c r="G21" s="49"/>
      <c r="H21" s="50"/>
      <c r="I21" s="49"/>
      <c r="J21" s="51"/>
      <c r="K21" s="52"/>
      <c r="L21" s="53"/>
      <c r="M21" s="54"/>
      <c r="N21" s="55"/>
    </row>
    <row r="22" spans="1:14" ht="111.75" customHeight="1">
      <c r="A22" s="46">
        <v>20</v>
      </c>
      <c r="B22" s="139" t="s">
        <v>91</v>
      </c>
      <c r="C22" s="139" t="s">
        <v>92</v>
      </c>
      <c r="D22" s="57">
        <v>2</v>
      </c>
      <c r="E22" s="49"/>
      <c r="F22" s="49"/>
      <c r="G22" s="49"/>
      <c r="H22" s="50"/>
      <c r="I22" s="49"/>
      <c r="J22" s="51"/>
      <c r="K22" s="52"/>
      <c r="L22" s="53"/>
      <c r="M22" s="54"/>
      <c r="N22" s="55"/>
    </row>
    <row r="23" spans="1:14" ht="112.5" customHeight="1">
      <c r="A23" s="46">
        <v>21</v>
      </c>
      <c r="B23" s="139" t="s">
        <v>93</v>
      </c>
      <c r="C23" s="139" t="s">
        <v>94</v>
      </c>
      <c r="D23" s="48">
        <v>4</v>
      </c>
      <c r="E23" s="49"/>
      <c r="F23" s="49"/>
      <c r="G23" s="49"/>
      <c r="H23" s="50"/>
      <c r="I23" s="49"/>
      <c r="J23" s="51"/>
      <c r="K23" s="52"/>
      <c r="L23" s="53"/>
      <c r="N23" s="55"/>
    </row>
    <row r="24" spans="1:15" s="44" customFormat="1" ht="10.5">
      <c r="A24" s="166" t="s">
        <v>26</v>
      </c>
      <c r="B24" s="166"/>
      <c r="C24" s="166"/>
      <c r="D24" s="166"/>
      <c r="E24" s="166"/>
      <c r="F24" s="166"/>
      <c r="G24" s="58"/>
      <c r="H24" s="58"/>
      <c r="I24" s="58"/>
      <c r="J24" s="58"/>
      <c r="K24" s="58"/>
      <c r="L24" s="58"/>
      <c r="N24" s="59"/>
      <c r="O24" s="45"/>
    </row>
    <row r="25" ht="11.25">
      <c r="F25" s="60"/>
    </row>
    <row r="27" ht="11.25">
      <c r="B27" s="43" t="s">
        <v>27</v>
      </c>
    </row>
    <row r="28" ht="11.25">
      <c r="B28" s="42" t="s">
        <v>28</v>
      </c>
    </row>
    <row r="29" ht="11.25">
      <c r="B29" s="42" t="s">
        <v>29</v>
      </c>
    </row>
    <row r="30" ht="11.25">
      <c r="B30" s="42" t="s">
        <v>30</v>
      </c>
    </row>
  </sheetData>
  <sheetProtection/>
  <mergeCells count="2">
    <mergeCell ref="A1:L1"/>
    <mergeCell ref="A24:F24"/>
  </mergeCells>
  <printOptions/>
  <pageMargins left="0.7000000000000001" right="0.7000000000000001" top="0.75" bottom="0.75" header="0.3" footer="0.5118055555555556"/>
  <pageSetup horizontalDpi="300" verticalDpi="300" orientation="landscape" paperSize="9" scale="94" r:id="rId1"/>
  <headerFooter alignWithMargins="0">
    <oddHeader>&amp;CPakiet 3</oddHeader>
  </headerFooter>
</worksheet>
</file>

<file path=xl/worksheets/sheet4.xml><?xml version="1.0" encoding="utf-8"?>
<worksheet xmlns="http://schemas.openxmlformats.org/spreadsheetml/2006/main" xmlns:r="http://schemas.openxmlformats.org/officeDocument/2006/relationships">
  <dimension ref="A1:M132"/>
  <sheetViews>
    <sheetView zoomScalePageLayoutView="0" workbookViewId="0" topLeftCell="A106">
      <selection activeCell="J107" sqref="J107"/>
    </sheetView>
  </sheetViews>
  <sheetFormatPr defaultColWidth="9.00390625" defaultRowHeight="15"/>
  <cols>
    <col min="1" max="1" width="4.140625" style="26" customWidth="1"/>
    <col min="2" max="2" width="28.28125" style="61" customWidth="1"/>
    <col min="3" max="3" width="11.57421875" style="25" customWidth="1"/>
    <col min="4" max="4" width="0" style="25" hidden="1" customWidth="1"/>
    <col min="5" max="5" width="9.00390625" style="25" customWidth="1"/>
    <col min="6" max="6" width="8.7109375" style="62" customWidth="1"/>
    <col min="7" max="7" width="9.00390625" style="25" customWidth="1"/>
    <col min="8" max="8" width="10.28125" style="25" customWidth="1"/>
    <col min="9" max="9" width="5.8515625" style="26" customWidth="1"/>
    <col min="10" max="10" width="10.00390625" style="25" customWidth="1"/>
    <col min="11" max="11" width="9.421875" style="26" customWidth="1"/>
    <col min="12" max="12" width="11.8515625" style="62" customWidth="1"/>
    <col min="13" max="13" width="13.7109375" style="25" customWidth="1"/>
    <col min="14" max="16384" width="9.00390625" style="25" customWidth="1"/>
  </cols>
  <sheetData>
    <row r="1" spans="1:13" ht="15.75" customHeight="1">
      <c r="A1" s="63" t="s">
        <v>95</v>
      </c>
      <c r="B1" s="3"/>
      <c r="C1" s="3"/>
      <c r="D1" s="3"/>
      <c r="E1" s="3"/>
      <c r="F1" s="3"/>
      <c r="G1" s="3"/>
      <c r="H1" s="3"/>
      <c r="I1" s="3"/>
      <c r="J1" s="3"/>
      <c r="K1" s="3"/>
      <c r="L1" s="3"/>
      <c r="M1" s="3"/>
    </row>
    <row r="2" spans="1:13" s="27" customFormat="1" ht="33" customHeight="1">
      <c r="A2" s="4" t="s">
        <v>1</v>
      </c>
      <c r="B2" s="4" t="s">
        <v>2</v>
      </c>
      <c r="C2" s="4" t="s">
        <v>3</v>
      </c>
      <c r="D2" s="4" t="s">
        <v>96</v>
      </c>
      <c r="E2" s="4" t="s">
        <v>4</v>
      </c>
      <c r="F2" s="5" t="s">
        <v>5</v>
      </c>
      <c r="G2" s="4" t="s">
        <v>6</v>
      </c>
      <c r="H2" s="4" t="s">
        <v>7</v>
      </c>
      <c r="I2" s="4" t="s">
        <v>8</v>
      </c>
      <c r="J2" s="4" t="s">
        <v>9</v>
      </c>
      <c r="K2" s="4" t="s">
        <v>316</v>
      </c>
      <c r="L2" s="4" t="s">
        <v>11</v>
      </c>
      <c r="M2" s="6" t="s">
        <v>12</v>
      </c>
    </row>
    <row r="3" spans="1:13" ht="33.75">
      <c r="A3" s="46">
        <v>1</v>
      </c>
      <c r="B3" s="64" t="s">
        <v>97</v>
      </c>
      <c r="C3" s="65" t="s">
        <v>98</v>
      </c>
      <c r="D3" s="66">
        <v>2</v>
      </c>
      <c r="E3" s="66">
        <f>D3*2</f>
        <v>4</v>
      </c>
      <c r="F3" s="67"/>
      <c r="G3" s="67"/>
      <c r="H3" s="67"/>
      <c r="I3" s="68"/>
      <c r="J3" s="67"/>
      <c r="K3" s="69"/>
      <c r="L3" s="70"/>
      <c r="M3" s="71"/>
    </row>
    <row r="4" spans="1:13" ht="33.75">
      <c r="A4" s="46">
        <v>2</v>
      </c>
      <c r="B4" s="64" t="s">
        <v>99</v>
      </c>
      <c r="C4" s="65" t="s">
        <v>98</v>
      </c>
      <c r="D4" s="66">
        <v>1</v>
      </c>
      <c r="E4" s="66">
        <f>D4*2</f>
        <v>2</v>
      </c>
      <c r="F4" s="67"/>
      <c r="G4" s="67"/>
      <c r="H4" s="67"/>
      <c r="I4" s="68"/>
      <c r="J4" s="67"/>
      <c r="K4" s="69"/>
      <c r="L4" s="70"/>
      <c r="M4" s="71"/>
    </row>
    <row r="5" spans="1:13" ht="33.75">
      <c r="A5" s="46">
        <v>3</v>
      </c>
      <c r="B5" s="64" t="s">
        <v>100</v>
      </c>
      <c r="C5" s="65" t="s">
        <v>98</v>
      </c>
      <c r="D5" s="66">
        <v>2</v>
      </c>
      <c r="E5" s="66">
        <f>D5*2</f>
        <v>4</v>
      </c>
      <c r="F5" s="67"/>
      <c r="G5" s="67"/>
      <c r="H5" s="67"/>
      <c r="I5" s="68"/>
      <c r="J5" s="67"/>
      <c r="K5" s="69"/>
      <c r="L5" s="70"/>
      <c r="M5" s="71"/>
    </row>
    <row r="6" spans="1:13" ht="33.75">
      <c r="A6" s="46">
        <v>4</v>
      </c>
      <c r="B6" s="64" t="s">
        <v>101</v>
      </c>
      <c r="C6" s="65" t="s">
        <v>98</v>
      </c>
      <c r="D6" s="66">
        <v>5</v>
      </c>
      <c r="E6" s="66">
        <f>D6*2</f>
        <v>10</v>
      </c>
      <c r="F6" s="67"/>
      <c r="G6" s="67"/>
      <c r="H6" s="67"/>
      <c r="I6" s="68"/>
      <c r="J6" s="67"/>
      <c r="K6" s="69"/>
      <c r="L6" s="70"/>
      <c r="M6" s="71"/>
    </row>
    <row r="7" spans="1:13" ht="33.75">
      <c r="A7" s="46">
        <v>5</v>
      </c>
      <c r="B7" s="64" t="s">
        <v>102</v>
      </c>
      <c r="C7" s="65" t="s">
        <v>98</v>
      </c>
      <c r="D7" s="66">
        <v>3</v>
      </c>
      <c r="E7" s="66">
        <f>D7*2</f>
        <v>6</v>
      </c>
      <c r="F7" s="67"/>
      <c r="G7" s="67"/>
      <c r="H7" s="67"/>
      <c r="I7" s="68"/>
      <c r="J7" s="67"/>
      <c r="K7" s="69"/>
      <c r="L7" s="70"/>
      <c r="M7" s="71"/>
    </row>
    <row r="8" spans="1:13" ht="33.75">
      <c r="A8" s="46">
        <v>6</v>
      </c>
      <c r="B8" s="64" t="s">
        <v>103</v>
      </c>
      <c r="C8" s="65" t="s">
        <v>98</v>
      </c>
      <c r="D8" s="66">
        <v>6</v>
      </c>
      <c r="E8" s="66">
        <v>14</v>
      </c>
      <c r="F8" s="67"/>
      <c r="G8" s="67"/>
      <c r="H8" s="67"/>
      <c r="I8" s="68"/>
      <c r="J8" s="67"/>
      <c r="K8" s="69"/>
      <c r="L8" s="70"/>
      <c r="M8" s="71"/>
    </row>
    <row r="9" spans="1:13" ht="33.75">
      <c r="A9" s="46">
        <v>7</v>
      </c>
      <c r="B9" s="64" t="s">
        <v>104</v>
      </c>
      <c r="C9" s="65" t="s">
        <v>98</v>
      </c>
      <c r="D9" s="66">
        <v>4</v>
      </c>
      <c r="E9" s="66">
        <f aca="true" t="shared" si="0" ref="E9:E15">D9*2</f>
        <v>8</v>
      </c>
      <c r="F9" s="67"/>
      <c r="G9" s="67"/>
      <c r="H9" s="67"/>
      <c r="I9" s="68"/>
      <c r="J9" s="67"/>
      <c r="K9" s="69"/>
      <c r="L9" s="70"/>
      <c r="M9" s="71"/>
    </row>
    <row r="10" spans="1:13" ht="33.75">
      <c r="A10" s="46">
        <v>8</v>
      </c>
      <c r="B10" s="64" t="s">
        <v>105</v>
      </c>
      <c r="C10" s="65" t="s">
        <v>98</v>
      </c>
      <c r="D10" s="66">
        <v>1</v>
      </c>
      <c r="E10" s="66">
        <f t="shared" si="0"/>
        <v>2</v>
      </c>
      <c r="F10" s="67"/>
      <c r="G10" s="67"/>
      <c r="H10" s="67"/>
      <c r="I10" s="68"/>
      <c r="J10" s="67"/>
      <c r="K10" s="69"/>
      <c r="L10" s="70"/>
      <c r="M10" s="71"/>
    </row>
    <row r="11" spans="1:13" ht="33.75">
      <c r="A11" s="46">
        <v>9</v>
      </c>
      <c r="B11" s="64" t="s">
        <v>106</v>
      </c>
      <c r="C11" s="65" t="s">
        <v>98</v>
      </c>
      <c r="D11" s="66">
        <v>2</v>
      </c>
      <c r="E11" s="66">
        <f t="shared" si="0"/>
        <v>4</v>
      </c>
      <c r="F11" s="67"/>
      <c r="G11" s="67"/>
      <c r="H11" s="67"/>
      <c r="I11" s="68"/>
      <c r="J11" s="67"/>
      <c r="K11" s="69"/>
      <c r="L11" s="70"/>
      <c r="M11" s="71"/>
    </row>
    <row r="12" spans="1:13" ht="22.5">
      <c r="A12" s="46">
        <v>10</v>
      </c>
      <c r="B12" s="64" t="s">
        <v>107</v>
      </c>
      <c r="C12" s="65" t="s">
        <v>98</v>
      </c>
      <c r="D12" s="66">
        <v>2</v>
      </c>
      <c r="E12" s="66">
        <f t="shared" si="0"/>
        <v>4</v>
      </c>
      <c r="F12" s="67"/>
      <c r="G12" s="67"/>
      <c r="H12" s="67"/>
      <c r="I12" s="68"/>
      <c r="J12" s="67"/>
      <c r="K12" s="69"/>
      <c r="L12" s="70"/>
      <c r="M12" s="71"/>
    </row>
    <row r="13" spans="1:13" ht="33.75">
      <c r="A13" s="46">
        <v>11</v>
      </c>
      <c r="B13" s="64" t="s">
        <v>108</v>
      </c>
      <c r="C13" s="65" t="s">
        <v>98</v>
      </c>
      <c r="D13" s="66">
        <v>1</v>
      </c>
      <c r="E13" s="66">
        <f t="shared" si="0"/>
        <v>2</v>
      </c>
      <c r="F13" s="67"/>
      <c r="G13" s="67"/>
      <c r="H13" s="67"/>
      <c r="I13" s="68"/>
      <c r="J13" s="67"/>
      <c r="K13" s="69"/>
      <c r="L13" s="70"/>
      <c r="M13" s="71"/>
    </row>
    <row r="14" spans="1:13" ht="33.75">
      <c r="A14" s="46">
        <v>12</v>
      </c>
      <c r="B14" s="64" t="s">
        <v>109</v>
      </c>
      <c r="C14" s="65" t="s">
        <v>98</v>
      </c>
      <c r="D14" s="66">
        <v>2</v>
      </c>
      <c r="E14" s="66">
        <f t="shared" si="0"/>
        <v>4</v>
      </c>
      <c r="F14" s="67"/>
      <c r="G14" s="67"/>
      <c r="H14" s="67"/>
      <c r="I14" s="68"/>
      <c r="J14" s="67"/>
      <c r="K14" s="69"/>
      <c r="L14" s="70"/>
      <c r="M14" s="71"/>
    </row>
    <row r="15" spans="1:13" ht="33.75">
      <c r="A15" s="46">
        <v>13</v>
      </c>
      <c r="B15" s="64" t="s">
        <v>110</v>
      </c>
      <c r="C15" s="65" t="s">
        <v>98</v>
      </c>
      <c r="D15" s="66">
        <v>1</v>
      </c>
      <c r="E15" s="66">
        <f t="shared" si="0"/>
        <v>2</v>
      </c>
      <c r="F15" s="67"/>
      <c r="G15" s="67"/>
      <c r="H15" s="67"/>
      <c r="I15" s="68"/>
      <c r="J15" s="67"/>
      <c r="K15" s="69"/>
      <c r="L15" s="70"/>
      <c r="M15" s="71"/>
    </row>
    <row r="16" spans="1:13" ht="22.5">
      <c r="A16" s="46">
        <v>14</v>
      </c>
      <c r="B16" s="64" t="s">
        <v>111</v>
      </c>
      <c r="C16" s="65" t="s">
        <v>98</v>
      </c>
      <c r="D16" s="66">
        <v>8</v>
      </c>
      <c r="E16" s="66">
        <v>20</v>
      </c>
      <c r="F16" s="67"/>
      <c r="G16" s="67"/>
      <c r="H16" s="67"/>
      <c r="I16" s="68"/>
      <c r="J16" s="67"/>
      <c r="K16" s="69"/>
      <c r="L16" s="70"/>
      <c r="M16" s="71"/>
    </row>
    <row r="17" spans="1:13" ht="33.75">
      <c r="A17" s="46">
        <v>15</v>
      </c>
      <c r="B17" s="64" t="s">
        <v>112</v>
      </c>
      <c r="C17" s="65" t="s">
        <v>98</v>
      </c>
      <c r="D17" s="66">
        <v>6</v>
      </c>
      <c r="E17" s="66">
        <v>14</v>
      </c>
      <c r="F17" s="67"/>
      <c r="G17" s="67"/>
      <c r="H17" s="67"/>
      <c r="I17" s="68"/>
      <c r="J17" s="67"/>
      <c r="K17" s="69"/>
      <c r="L17" s="70"/>
      <c r="M17" s="71"/>
    </row>
    <row r="18" spans="1:13" ht="33.75">
      <c r="A18" s="46">
        <v>16</v>
      </c>
      <c r="B18" s="64" t="s">
        <v>113</v>
      </c>
      <c r="C18" s="65" t="s">
        <v>98</v>
      </c>
      <c r="D18" s="66">
        <v>3</v>
      </c>
      <c r="E18" s="66">
        <f aca="true" t="shared" si="1" ref="E18:E27">D18*2</f>
        <v>6</v>
      </c>
      <c r="F18" s="67"/>
      <c r="G18" s="67"/>
      <c r="H18" s="67"/>
      <c r="I18" s="68"/>
      <c r="J18" s="67"/>
      <c r="K18" s="69"/>
      <c r="L18" s="70"/>
      <c r="M18" s="71"/>
    </row>
    <row r="19" spans="1:13" ht="33.75">
      <c r="A19" s="46">
        <v>17</v>
      </c>
      <c r="B19" s="64" t="s">
        <v>114</v>
      </c>
      <c r="C19" s="65" t="s">
        <v>98</v>
      </c>
      <c r="D19" s="66">
        <v>1</v>
      </c>
      <c r="E19" s="66">
        <f t="shared" si="1"/>
        <v>2</v>
      </c>
      <c r="F19" s="67"/>
      <c r="G19" s="67"/>
      <c r="H19" s="67"/>
      <c r="I19" s="68"/>
      <c r="J19" s="67"/>
      <c r="K19" s="69"/>
      <c r="L19" s="70"/>
      <c r="M19" s="71"/>
    </row>
    <row r="20" spans="1:13" ht="33.75">
      <c r="A20" s="46">
        <v>18</v>
      </c>
      <c r="B20" s="64" t="s">
        <v>115</v>
      </c>
      <c r="C20" s="65" t="s">
        <v>98</v>
      </c>
      <c r="D20" s="66">
        <v>6</v>
      </c>
      <c r="E20" s="66">
        <f t="shared" si="1"/>
        <v>12</v>
      </c>
      <c r="F20" s="67"/>
      <c r="G20" s="67"/>
      <c r="H20" s="67"/>
      <c r="I20" s="68"/>
      <c r="J20" s="67"/>
      <c r="K20" s="69"/>
      <c r="L20" s="70"/>
      <c r="M20" s="71"/>
    </row>
    <row r="21" spans="1:13" ht="33.75">
      <c r="A21" s="46">
        <v>19</v>
      </c>
      <c r="B21" s="64" t="s">
        <v>116</v>
      </c>
      <c r="C21" s="65" t="s">
        <v>98</v>
      </c>
      <c r="D21" s="66">
        <v>3</v>
      </c>
      <c r="E21" s="66">
        <f t="shared" si="1"/>
        <v>6</v>
      </c>
      <c r="F21" s="67"/>
      <c r="G21" s="67"/>
      <c r="H21" s="67"/>
      <c r="I21" s="68"/>
      <c r="J21" s="67"/>
      <c r="K21" s="69"/>
      <c r="L21" s="70"/>
      <c r="M21" s="71"/>
    </row>
    <row r="22" spans="1:13" ht="33.75">
      <c r="A22" s="46">
        <v>20</v>
      </c>
      <c r="B22" s="64" t="s">
        <v>117</v>
      </c>
      <c r="C22" s="65" t="s">
        <v>98</v>
      </c>
      <c r="D22" s="66">
        <v>3</v>
      </c>
      <c r="E22" s="66">
        <f t="shared" si="1"/>
        <v>6</v>
      </c>
      <c r="F22" s="67"/>
      <c r="G22" s="67"/>
      <c r="H22" s="67"/>
      <c r="I22" s="68"/>
      <c r="J22" s="67"/>
      <c r="K22" s="69"/>
      <c r="L22" s="70"/>
      <c r="M22" s="71"/>
    </row>
    <row r="23" spans="1:13" ht="33.75">
      <c r="A23" s="46">
        <v>21</v>
      </c>
      <c r="B23" s="64" t="s">
        <v>118</v>
      </c>
      <c r="C23" s="65" t="s">
        <v>98</v>
      </c>
      <c r="D23" s="66">
        <v>2</v>
      </c>
      <c r="E23" s="66">
        <f t="shared" si="1"/>
        <v>4</v>
      </c>
      <c r="F23" s="67"/>
      <c r="G23" s="67"/>
      <c r="H23" s="67"/>
      <c r="I23" s="68"/>
      <c r="J23" s="67"/>
      <c r="K23" s="69"/>
      <c r="L23" s="70"/>
      <c r="M23" s="71"/>
    </row>
    <row r="24" spans="1:13" ht="33.75">
      <c r="A24" s="46">
        <v>22</v>
      </c>
      <c r="B24" s="64" t="s">
        <v>119</v>
      </c>
      <c r="C24" s="65" t="s">
        <v>98</v>
      </c>
      <c r="D24" s="66">
        <v>8</v>
      </c>
      <c r="E24" s="66">
        <f t="shared" si="1"/>
        <v>16</v>
      </c>
      <c r="F24" s="67"/>
      <c r="G24" s="67"/>
      <c r="H24" s="67"/>
      <c r="I24" s="68"/>
      <c r="J24" s="67"/>
      <c r="K24" s="69"/>
      <c r="L24" s="70"/>
      <c r="M24" s="71"/>
    </row>
    <row r="25" spans="1:13" ht="33.75">
      <c r="A25" s="46">
        <v>23</v>
      </c>
      <c r="B25" s="64" t="s">
        <v>120</v>
      </c>
      <c r="C25" s="65" t="s">
        <v>98</v>
      </c>
      <c r="D25" s="66">
        <v>2</v>
      </c>
      <c r="E25" s="66">
        <f t="shared" si="1"/>
        <v>4</v>
      </c>
      <c r="F25" s="67"/>
      <c r="G25" s="67"/>
      <c r="H25" s="67"/>
      <c r="I25" s="68"/>
      <c r="J25" s="67"/>
      <c r="K25" s="69"/>
      <c r="L25" s="70"/>
      <c r="M25" s="71"/>
    </row>
    <row r="26" spans="1:13" ht="33.75">
      <c r="A26" s="46">
        <v>24</v>
      </c>
      <c r="B26" s="64" t="s">
        <v>121</v>
      </c>
      <c r="C26" s="65" t="s">
        <v>98</v>
      </c>
      <c r="D26" s="66">
        <v>2</v>
      </c>
      <c r="E26" s="66">
        <f t="shared" si="1"/>
        <v>4</v>
      </c>
      <c r="F26" s="67"/>
      <c r="G26" s="67"/>
      <c r="H26" s="67"/>
      <c r="I26" s="68"/>
      <c r="J26" s="67"/>
      <c r="K26" s="69"/>
      <c r="L26" s="70"/>
      <c r="M26" s="71"/>
    </row>
    <row r="27" spans="1:13" ht="33.75">
      <c r="A27" s="46">
        <v>25</v>
      </c>
      <c r="B27" s="64" t="s">
        <v>122</v>
      </c>
      <c r="C27" s="65" t="s">
        <v>98</v>
      </c>
      <c r="D27" s="66">
        <v>2</v>
      </c>
      <c r="E27" s="66">
        <f t="shared" si="1"/>
        <v>4</v>
      </c>
      <c r="F27" s="67"/>
      <c r="G27" s="67"/>
      <c r="H27" s="67"/>
      <c r="I27" s="68"/>
      <c r="J27" s="67"/>
      <c r="K27" s="69"/>
      <c r="L27" s="70"/>
      <c r="M27" s="71"/>
    </row>
    <row r="28" spans="1:13" ht="33.75">
      <c r="A28" s="46">
        <v>26</v>
      </c>
      <c r="B28" s="64" t="s">
        <v>123</v>
      </c>
      <c r="C28" s="65" t="s">
        <v>98</v>
      </c>
      <c r="D28" s="66">
        <v>7</v>
      </c>
      <c r="E28" s="66">
        <v>15</v>
      </c>
      <c r="F28" s="67"/>
      <c r="G28" s="67"/>
      <c r="H28" s="67"/>
      <c r="I28" s="68"/>
      <c r="J28" s="67"/>
      <c r="K28" s="69"/>
      <c r="L28" s="70"/>
      <c r="M28" s="71"/>
    </row>
    <row r="29" spans="1:13" ht="33.75">
      <c r="A29" s="46">
        <v>27</v>
      </c>
      <c r="B29" s="64" t="s">
        <v>124</v>
      </c>
      <c r="C29" s="65" t="s">
        <v>98</v>
      </c>
      <c r="D29" s="66">
        <v>1</v>
      </c>
      <c r="E29" s="66">
        <f aca="true" t="shared" si="2" ref="E29:E42">D29*2</f>
        <v>2</v>
      </c>
      <c r="F29" s="67"/>
      <c r="G29" s="67"/>
      <c r="H29" s="67"/>
      <c r="I29" s="68"/>
      <c r="J29" s="67"/>
      <c r="K29" s="69"/>
      <c r="L29" s="70"/>
      <c r="M29" s="71"/>
    </row>
    <row r="30" spans="1:13" ht="33.75">
      <c r="A30" s="46">
        <v>28</v>
      </c>
      <c r="B30" s="64" t="s">
        <v>125</v>
      </c>
      <c r="C30" s="65" t="s">
        <v>98</v>
      </c>
      <c r="D30" s="66">
        <v>5</v>
      </c>
      <c r="E30" s="66">
        <f t="shared" si="2"/>
        <v>10</v>
      </c>
      <c r="F30" s="67"/>
      <c r="G30" s="67"/>
      <c r="H30" s="67"/>
      <c r="I30" s="68"/>
      <c r="J30" s="67"/>
      <c r="K30" s="69"/>
      <c r="L30" s="70"/>
      <c r="M30" s="71"/>
    </row>
    <row r="31" spans="1:13" ht="33.75">
      <c r="A31" s="46">
        <v>29</v>
      </c>
      <c r="B31" s="64" t="s">
        <v>126</v>
      </c>
      <c r="C31" s="65" t="s">
        <v>98</v>
      </c>
      <c r="D31" s="66">
        <v>6</v>
      </c>
      <c r="E31" s="66">
        <f t="shared" si="2"/>
        <v>12</v>
      </c>
      <c r="F31" s="67"/>
      <c r="G31" s="67"/>
      <c r="H31" s="67"/>
      <c r="I31" s="68"/>
      <c r="J31" s="67"/>
      <c r="K31" s="69"/>
      <c r="L31" s="70"/>
      <c r="M31" s="71"/>
    </row>
    <row r="32" spans="1:13" ht="33.75">
      <c r="A32" s="46">
        <v>30</v>
      </c>
      <c r="B32" s="64" t="s">
        <v>127</v>
      </c>
      <c r="C32" s="65" t="s">
        <v>98</v>
      </c>
      <c r="D32" s="66">
        <v>2</v>
      </c>
      <c r="E32" s="66">
        <f t="shared" si="2"/>
        <v>4</v>
      </c>
      <c r="F32" s="67"/>
      <c r="G32" s="67"/>
      <c r="H32" s="67"/>
      <c r="I32" s="68"/>
      <c r="J32" s="67"/>
      <c r="K32" s="69"/>
      <c r="L32" s="70"/>
      <c r="M32" s="71"/>
    </row>
    <row r="33" spans="1:13" ht="33.75">
      <c r="A33" s="46">
        <v>31</v>
      </c>
      <c r="B33" s="64" t="s">
        <v>128</v>
      </c>
      <c r="C33" s="65" t="s">
        <v>98</v>
      </c>
      <c r="D33" s="66">
        <v>2</v>
      </c>
      <c r="E33" s="66">
        <f t="shared" si="2"/>
        <v>4</v>
      </c>
      <c r="F33" s="67"/>
      <c r="G33" s="67"/>
      <c r="H33" s="67"/>
      <c r="I33" s="68"/>
      <c r="J33" s="67"/>
      <c r="K33" s="69"/>
      <c r="L33" s="70"/>
      <c r="M33" s="71"/>
    </row>
    <row r="34" spans="1:13" ht="33.75">
      <c r="A34" s="46">
        <v>32</v>
      </c>
      <c r="B34" s="64" t="s">
        <v>129</v>
      </c>
      <c r="C34" s="65" t="s">
        <v>98</v>
      </c>
      <c r="D34" s="66">
        <v>2</v>
      </c>
      <c r="E34" s="66">
        <f t="shared" si="2"/>
        <v>4</v>
      </c>
      <c r="F34" s="67"/>
      <c r="G34" s="67"/>
      <c r="H34" s="67"/>
      <c r="I34" s="68"/>
      <c r="J34" s="67"/>
      <c r="K34" s="69"/>
      <c r="L34" s="70"/>
      <c r="M34" s="71"/>
    </row>
    <row r="35" spans="1:13" ht="45">
      <c r="A35" s="46">
        <v>33</v>
      </c>
      <c r="B35" s="64" t="s">
        <v>130</v>
      </c>
      <c r="C35" s="65" t="s">
        <v>98</v>
      </c>
      <c r="D35" s="66">
        <v>2</v>
      </c>
      <c r="E35" s="66">
        <f t="shared" si="2"/>
        <v>4</v>
      </c>
      <c r="F35" s="67"/>
      <c r="G35" s="67"/>
      <c r="H35" s="67"/>
      <c r="I35" s="68"/>
      <c r="J35" s="67"/>
      <c r="K35" s="69"/>
      <c r="L35" s="70"/>
      <c r="M35" s="71"/>
    </row>
    <row r="36" spans="1:13" ht="33.75">
      <c r="A36" s="46">
        <v>34</v>
      </c>
      <c r="B36" s="64" t="s">
        <v>131</v>
      </c>
      <c r="C36" s="65" t="s">
        <v>98</v>
      </c>
      <c r="D36" s="66">
        <v>5</v>
      </c>
      <c r="E36" s="66">
        <f t="shared" si="2"/>
        <v>10</v>
      </c>
      <c r="F36" s="67"/>
      <c r="G36" s="67"/>
      <c r="H36" s="67"/>
      <c r="I36" s="68"/>
      <c r="J36" s="67"/>
      <c r="K36" s="69"/>
      <c r="L36" s="70"/>
      <c r="M36" s="71"/>
    </row>
    <row r="37" spans="1:13" ht="33.75">
      <c r="A37" s="46">
        <v>35</v>
      </c>
      <c r="B37" s="64" t="s">
        <v>132</v>
      </c>
      <c r="C37" s="65" t="s">
        <v>98</v>
      </c>
      <c r="D37" s="66">
        <v>2</v>
      </c>
      <c r="E37" s="66">
        <f t="shared" si="2"/>
        <v>4</v>
      </c>
      <c r="F37" s="67"/>
      <c r="G37" s="67"/>
      <c r="H37" s="67"/>
      <c r="I37" s="68"/>
      <c r="J37" s="67"/>
      <c r="K37" s="69"/>
      <c r="L37" s="70"/>
      <c r="M37" s="71"/>
    </row>
    <row r="38" spans="1:13" ht="33.75">
      <c r="A38" s="46">
        <v>36</v>
      </c>
      <c r="B38" s="64" t="s">
        <v>133</v>
      </c>
      <c r="C38" s="65" t="s">
        <v>98</v>
      </c>
      <c r="D38" s="66">
        <v>4</v>
      </c>
      <c r="E38" s="66">
        <f t="shared" si="2"/>
        <v>8</v>
      </c>
      <c r="F38" s="67"/>
      <c r="G38" s="67"/>
      <c r="H38" s="67"/>
      <c r="I38" s="68"/>
      <c r="J38" s="67"/>
      <c r="K38" s="69"/>
      <c r="L38" s="70"/>
      <c r="M38" s="71"/>
    </row>
    <row r="39" spans="1:13" ht="33.75">
      <c r="A39" s="46">
        <v>37</v>
      </c>
      <c r="B39" s="64" t="s">
        <v>134</v>
      </c>
      <c r="C39" s="65" t="s">
        <v>135</v>
      </c>
      <c r="D39" s="66">
        <v>2</v>
      </c>
      <c r="E39" s="66">
        <f t="shared" si="2"/>
        <v>4</v>
      </c>
      <c r="F39" s="67"/>
      <c r="G39" s="67"/>
      <c r="H39" s="67"/>
      <c r="I39" s="68"/>
      <c r="J39" s="67"/>
      <c r="K39" s="69"/>
      <c r="L39" s="70"/>
      <c r="M39" s="71"/>
    </row>
    <row r="40" spans="1:13" ht="33.75">
      <c r="A40" s="46">
        <v>38</v>
      </c>
      <c r="B40" s="64" t="s">
        <v>136</v>
      </c>
      <c r="C40" s="65" t="s">
        <v>98</v>
      </c>
      <c r="D40" s="66">
        <v>2</v>
      </c>
      <c r="E40" s="66">
        <f t="shared" si="2"/>
        <v>4</v>
      </c>
      <c r="F40" s="67"/>
      <c r="G40" s="67"/>
      <c r="H40" s="67"/>
      <c r="I40" s="68"/>
      <c r="J40" s="67"/>
      <c r="K40" s="69"/>
      <c r="L40" s="70"/>
      <c r="M40" s="71"/>
    </row>
    <row r="41" spans="1:13" ht="33.75">
      <c r="A41" s="46">
        <v>39</v>
      </c>
      <c r="B41" s="64" t="s">
        <v>137</v>
      </c>
      <c r="C41" s="65" t="s">
        <v>98</v>
      </c>
      <c r="D41" s="66">
        <v>6</v>
      </c>
      <c r="E41" s="66">
        <f t="shared" si="2"/>
        <v>12</v>
      </c>
      <c r="F41" s="67"/>
      <c r="G41" s="67"/>
      <c r="H41" s="67"/>
      <c r="I41" s="68"/>
      <c r="J41" s="67"/>
      <c r="K41" s="69"/>
      <c r="L41" s="70"/>
      <c r="M41" s="71"/>
    </row>
    <row r="42" spans="1:13" ht="33.75">
      <c r="A42" s="46">
        <v>40</v>
      </c>
      <c r="B42" s="64" t="s">
        <v>138</v>
      </c>
      <c r="C42" s="65" t="s">
        <v>98</v>
      </c>
      <c r="D42" s="66">
        <v>6</v>
      </c>
      <c r="E42" s="66">
        <f t="shared" si="2"/>
        <v>12</v>
      </c>
      <c r="F42" s="67"/>
      <c r="G42" s="67"/>
      <c r="H42" s="67"/>
      <c r="I42" s="68"/>
      <c r="J42" s="67"/>
      <c r="K42" s="69"/>
      <c r="L42" s="70"/>
      <c r="M42" s="71"/>
    </row>
    <row r="43" spans="1:13" ht="33.75">
      <c r="A43" s="46">
        <v>41</v>
      </c>
      <c r="B43" s="64" t="s">
        <v>139</v>
      </c>
      <c r="C43" s="65" t="s">
        <v>98</v>
      </c>
      <c r="D43" s="66">
        <v>8</v>
      </c>
      <c r="E43" s="66">
        <v>20</v>
      </c>
      <c r="F43" s="67"/>
      <c r="G43" s="67"/>
      <c r="H43" s="67"/>
      <c r="I43" s="68"/>
      <c r="J43" s="67"/>
      <c r="K43" s="69"/>
      <c r="L43" s="70"/>
      <c r="M43" s="71"/>
    </row>
    <row r="44" spans="1:13" ht="33.75">
      <c r="A44" s="46">
        <v>42</v>
      </c>
      <c r="B44" s="64" t="s">
        <v>140</v>
      </c>
      <c r="C44" s="65" t="s">
        <v>98</v>
      </c>
      <c r="D44" s="66">
        <v>2</v>
      </c>
      <c r="E44" s="66">
        <f>D44*2</f>
        <v>4</v>
      </c>
      <c r="F44" s="67"/>
      <c r="G44" s="67"/>
      <c r="H44" s="67"/>
      <c r="I44" s="68"/>
      <c r="J44" s="67"/>
      <c r="K44" s="69"/>
      <c r="L44" s="70"/>
      <c r="M44" s="71"/>
    </row>
    <row r="45" spans="1:13" ht="33.75">
      <c r="A45" s="46">
        <v>43</v>
      </c>
      <c r="B45" s="64" t="s">
        <v>141</v>
      </c>
      <c r="C45" s="65" t="s">
        <v>98</v>
      </c>
      <c r="D45" s="66">
        <v>1</v>
      </c>
      <c r="E45" s="66">
        <f>D45*2</f>
        <v>2</v>
      </c>
      <c r="F45" s="67"/>
      <c r="G45" s="67"/>
      <c r="H45" s="67"/>
      <c r="I45" s="68"/>
      <c r="J45" s="67"/>
      <c r="K45" s="69"/>
      <c r="L45" s="70"/>
      <c r="M45" s="71"/>
    </row>
    <row r="46" spans="1:13" ht="33.75">
      <c r="A46" s="46">
        <v>44</v>
      </c>
      <c r="B46" s="64" t="s">
        <v>142</v>
      </c>
      <c r="C46" s="65" t="s">
        <v>98</v>
      </c>
      <c r="D46" s="66">
        <v>5</v>
      </c>
      <c r="E46" s="66">
        <v>12</v>
      </c>
      <c r="F46" s="67"/>
      <c r="G46" s="67"/>
      <c r="H46" s="67"/>
      <c r="I46" s="68"/>
      <c r="J46" s="67"/>
      <c r="K46" s="69"/>
      <c r="L46" s="70"/>
      <c r="M46" s="71"/>
    </row>
    <row r="47" spans="1:13" ht="33.75">
      <c r="A47" s="46">
        <v>45</v>
      </c>
      <c r="B47" s="64" t="s">
        <v>143</v>
      </c>
      <c r="C47" s="65" t="s">
        <v>98</v>
      </c>
      <c r="D47" s="66">
        <v>6</v>
      </c>
      <c r="E47" s="66">
        <v>13</v>
      </c>
      <c r="F47" s="67"/>
      <c r="G47" s="67"/>
      <c r="H47" s="67"/>
      <c r="I47" s="68"/>
      <c r="J47" s="67"/>
      <c r="K47" s="69"/>
      <c r="L47" s="70"/>
      <c r="M47" s="71"/>
    </row>
    <row r="48" spans="1:13" ht="33.75">
      <c r="A48" s="46">
        <v>46</v>
      </c>
      <c r="B48" s="64" t="s">
        <v>144</v>
      </c>
      <c r="C48" s="65" t="s">
        <v>98</v>
      </c>
      <c r="D48" s="66">
        <v>4</v>
      </c>
      <c r="E48" s="66">
        <f>D48*2</f>
        <v>8</v>
      </c>
      <c r="F48" s="67"/>
      <c r="G48" s="67"/>
      <c r="H48" s="67"/>
      <c r="I48" s="68"/>
      <c r="J48" s="67"/>
      <c r="K48" s="69"/>
      <c r="L48" s="70"/>
      <c r="M48" s="71"/>
    </row>
    <row r="49" spans="1:13" ht="33.75">
      <c r="A49" s="46">
        <v>47</v>
      </c>
      <c r="B49" s="64" t="s">
        <v>145</v>
      </c>
      <c r="C49" s="65" t="s">
        <v>98</v>
      </c>
      <c r="D49" s="66">
        <v>3</v>
      </c>
      <c r="E49" s="66">
        <f>D49*2</f>
        <v>6</v>
      </c>
      <c r="F49" s="67"/>
      <c r="G49" s="67"/>
      <c r="H49" s="67"/>
      <c r="I49" s="68"/>
      <c r="J49" s="67"/>
      <c r="K49" s="69"/>
      <c r="L49" s="70"/>
      <c r="M49" s="71"/>
    </row>
    <row r="50" spans="1:13" ht="33.75">
      <c r="A50" s="46">
        <v>48</v>
      </c>
      <c r="B50" s="64" t="s">
        <v>146</v>
      </c>
      <c r="C50" s="65" t="s">
        <v>98</v>
      </c>
      <c r="D50" s="66">
        <v>2</v>
      </c>
      <c r="E50" s="66">
        <f>D50*2</f>
        <v>4</v>
      </c>
      <c r="F50" s="67"/>
      <c r="G50" s="67"/>
      <c r="H50" s="67"/>
      <c r="I50" s="68"/>
      <c r="J50" s="67"/>
      <c r="K50" s="69"/>
      <c r="L50" s="70"/>
      <c r="M50" s="71"/>
    </row>
    <row r="51" spans="1:13" ht="33.75">
      <c r="A51" s="46">
        <v>49</v>
      </c>
      <c r="B51" s="64" t="s">
        <v>147</v>
      </c>
      <c r="C51" s="65" t="s">
        <v>98</v>
      </c>
      <c r="D51" s="66">
        <v>3</v>
      </c>
      <c r="E51" s="66">
        <f>D51*2</f>
        <v>6</v>
      </c>
      <c r="F51" s="67"/>
      <c r="G51" s="67"/>
      <c r="H51" s="67"/>
      <c r="I51" s="68"/>
      <c r="J51" s="67"/>
      <c r="K51" s="69"/>
      <c r="L51" s="70"/>
      <c r="M51" s="71"/>
    </row>
    <row r="52" spans="1:13" ht="33.75">
      <c r="A52" s="46">
        <v>50</v>
      </c>
      <c r="B52" s="64" t="s">
        <v>148</v>
      </c>
      <c r="C52" s="65" t="s">
        <v>98</v>
      </c>
      <c r="D52" s="66">
        <v>2</v>
      </c>
      <c r="E52" s="66">
        <f>D52*2</f>
        <v>4</v>
      </c>
      <c r="F52" s="67"/>
      <c r="G52" s="67"/>
      <c r="H52" s="67"/>
      <c r="I52" s="68"/>
      <c r="J52" s="67"/>
      <c r="K52" s="69"/>
      <c r="L52" s="70"/>
      <c r="M52" s="71"/>
    </row>
    <row r="53" spans="1:13" ht="33.75">
      <c r="A53" s="46">
        <v>51</v>
      </c>
      <c r="B53" s="64" t="s">
        <v>149</v>
      </c>
      <c r="C53" s="65" t="s">
        <v>98</v>
      </c>
      <c r="D53" s="66">
        <v>8</v>
      </c>
      <c r="E53" s="66">
        <v>18</v>
      </c>
      <c r="F53" s="67"/>
      <c r="G53" s="67"/>
      <c r="H53" s="67"/>
      <c r="I53" s="68"/>
      <c r="J53" s="67"/>
      <c r="K53" s="69"/>
      <c r="L53" s="70"/>
      <c r="M53" s="71"/>
    </row>
    <row r="54" spans="1:13" ht="22.5">
      <c r="A54" s="46">
        <v>52</v>
      </c>
      <c r="B54" s="64" t="s">
        <v>150</v>
      </c>
      <c r="C54" s="65" t="s">
        <v>98</v>
      </c>
      <c r="D54" s="66">
        <v>4</v>
      </c>
      <c r="E54" s="66">
        <f>D54*2</f>
        <v>8</v>
      </c>
      <c r="F54" s="67"/>
      <c r="G54" s="67"/>
      <c r="H54" s="67"/>
      <c r="I54" s="68"/>
      <c r="J54" s="67"/>
      <c r="K54" s="69"/>
      <c r="L54" s="70"/>
      <c r="M54" s="71"/>
    </row>
    <row r="55" spans="1:13" ht="67.5">
      <c r="A55" s="46">
        <v>53</v>
      </c>
      <c r="B55" s="64" t="s">
        <v>151</v>
      </c>
      <c r="C55" s="73" t="s">
        <v>152</v>
      </c>
      <c r="D55" s="66">
        <v>7</v>
      </c>
      <c r="E55" s="66">
        <f>D55*2</f>
        <v>14</v>
      </c>
      <c r="F55" s="67"/>
      <c r="G55" s="67"/>
      <c r="H55" s="67"/>
      <c r="I55" s="68"/>
      <c r="J55" s="67"/>
      <c r="K55" s="69"/>
      <c r="L55" s="70"/>
      <c r="M55" s="71"/>
    </row>
    <row r="56" spans="1:13" ht="22.5">
      <c r="A56" s="46">
        <v>54</v>
      </c>
      <c r="B56" s="64" t="s">
        <v>153</v>
      </c>
      <c r="C56" s="65" t="s">
        <v>98</v>
      </c>
      <c r="D56" s="66">
        <v>5</v>
      </c>
      <c r="E56" s="66">
        <v>12</v>
      </c>
      <c r="F56" s="67"/>
      <c r="G56" s="67"/>
      <c r="H56" s="67"/>
      <c r="I56" s="68"/>
      <c r="J56" s="67"/>
      <c r="K56" s="69"/>
      <c r="L56" s="70"/>
      <c r="M56" s="71"/>
    </row>
    <row r="57" spans="1:13" ht="22.5">
      <c r="A57" s="46">
        <v>55</v>
      </c>
      <c r="B57" s="64" t="s">
        <v>154</v>
      </c>
      <c r="C57" s="65" t="s">
        <v>98</v>
      </c>
      <c r="D57" s="66">
        <v>5</v>
      </c>
      <c r="E57" s="66">
        <v>12</v>
      </c>
      <c r="F57" s="67"/>
      <c r="G57" s="67"/>
      <c r="H57" s="67"/>
      <c r="I57" s="68"/>
      <c r="J57" s="67"/>
      <c r="K57" s="69"/>
      <c r="L57" s="70"/>
      <c r="M57" s="71"/>
    </row>
    <row r="58" spans="1:13" ht="22.5">
      <c r="A58" s="46">
        <v>56</v>
      </c>
      <c r="B58" s="64" t="s">
        <v>155</v>
      </c>
      <c r="C58" s="65" t="s">
        <v>98</v>
      </c>
      <c r="D58" s="66">
        <v>6</v>
      </c>
      <c r="E58" s="66">
        <f>D58*2</f>
        <v>12</v>
      </c>
      <c r="F58" s="67"/>
      <c r="G58" s="67"/>
      <c r="H58" s="67"/>
      <c r="I58" s="68"/>
      <c r="J58" s="67"/>
      <c r="K58" s="69"/>
      <c r="L58" s="70"/>
      <c r="M58" s="71"/>
    </row>
    <row r="59" spans="1:13" ht="33.75">
      <c r="A59" s="46">
        <v>57</v>
      </c>
      <c r="B59" s="64" t="s">
        <v>156</v>
      </c>
      <c r="C59" s="65" t="s">
        <v>98</v>
      </c>
      <c r="D59" s="66">
        <v>2</v>
      </c>
      <c r="E59" s="66">
        <f>D59*2</f>
        <v>4</v>
      </c>
      <c r="F59" s="67"/>
      <c r="G59" s="67"/>
      <c r="H59" s="67"/>
      <c r="I59" s="68"/>
      <c r="J59" s="67"/>
      <c r="K59" s="69"/>
      <c r="L59" s="70"/>
      <c r="M59" s="71"/>
    </row>
    <row r="60" spans="1:13" ht="33.75">
      <c r="A60" s="46">
        <v>58</v>
      </c>
      <c r="B60" s="64" t="s">
        <v>157</v>
      </c>
      <c r="C60" s="65" t="s">
        <v>98</v>
      </c>
      <c r="D60" s="66">
        <v>2</v>
      </c>
      <c r="E60" s="66">
        <f>D60*2</f>
        <v>4</v>
      </c>
      <c r="F60" s="67"/>
      <c r="G60" s="67"/>
      <c r="H60" s="67"/>
      <c r="I60" s="68"/>
      <c r="J60" s="67"/>
      <c r="K60" s="69"/>
      <c r="L60" s="70"/>
      <c r="M60" s="71"/>
    </row>
    <row r="61" spans="1:13" ht="33.75">
      <c r="A61" s="46">
        <v>59</v>
      </c>
      <c r="B61" s="64" t="s">
        <v>158</v>
      </c>
      <c r="C61" s="65" t="s">
        <v>98</v>
      </c>
      <c r="D61" s="66">
        <v>15</v>
      </c>
      <c r="E61" s="66">
        <v>35</v>
      </c>
      <c r="F61" s="67"/>
      <c r="G61" s="67"/>
      <c r="H61" s="67"/>
      <c r="I61" s="68"/>
      <c r="J61" s="67"/>
      <c r="K61" s="69"/>
      <c r="L61" s="70"/>
      <c r="M61" s="71"/>
    </row>
    <row r="62" spans="1:13" ht="33.75">
      <c r="A62" s="46">
        <v>60</v>
      </c>
      <c r="B62" s="64" t="s">
        <v>159</v>
      </c>
      <c r="C62" s="65" t="s">
        <v>98</v>
      </c>
      <c r="D62" s="66">
        <v>2</v>
      </c>
      <c r="E62" s="66">
        <f aca="true" t="shared" si="3" ref="E62:E70">D62*2</f>
        <v>4</v>
      </c>
      <c r="F62" s="67"/>
      <c r="G62" s="67"/>
      <c r="H62" s="67"/>
      <c r="I62" s="68"/>
      <c r="J62" s="67"/>
      <c r="K62" s="69"/>
      <c r="L62" s="70"/>
      <c r="M62" s="71"/>
    </row>
    <row r="63" spans="1:13" ht="33.75">
      <c r="A63" s="46">
        <v>61</v>
      </c>
      <c r="B63" s="64" t="s">
        <v>160</v>
      </c>
      <c r="C63" s="65" t="s">
        <v>98</v>
      </c>
      <c r="D63" s="66">
        <v>4</v>
      </c>
      <c r="E63" s="66">
        <f t="shared" si="3"/>
        <v>8</v>
      </c>
      <c r="F63" s="67"/>
      <c r="G63" s="67"/>
      <c r="H63" s="67"/>
      <c r="I63" s="68"/>
      <c r="J63" s="67"/>
      <c r="K63" s="69"/>
      <c r="L63" s="70"/>
      <c r="M63" s="71"/>
    </row>
    <row r="64" spans="1:13" ht="35.25" customHeight="1">
      <c r="A64" s="46">
        <v>62</v>
      </c>
      <c r="B64" s="64" t="s">
        <v>161</v>
      </c>
      <c r="C64" s="65" t="s">
        <v>98</v>
      </c>
      <c r="D64" s="66">
        <v>3</v>
      </c>
      <c r="E64" s="66">
        <f t="shared" si="3"/>
        <v>6</v>
      </c>
      <c r="F64" s="67"/>
      <c r="G64" s="67"/>
      <c r="H64" s="67"/>
      <c r="I64" s="68"/>
      <c r="J64" s="67"/>
      <c r="K64" s="69"/>
      <c r="L64" s="70"/>
      <c r="M64" s="71"/>
    </row>
    <row r="65" spans="1:13" ht="36.75" customHeight="1">
      <c r="A65" s="46">
        <v>63</v>
      </c>
      <c r="B65" s="64" t="s">
        <v>162</v>
      </c>
      <c r="C65" s="65" t="s">
        <v>163</v>
      </c>
      <c r="D65" s="66">
        <v>1</v>
      </c>
      <c r="E65" s="66">
        <f t="shared" si="3"/>
        <v>2</v>
      </c>
      <c r="F65" s="67"/>
      <c r="G65" s="67"/>
      <c r="H65" s="67"/>
      <c r="I65" s="68"/>
      <c r="J65" s="67"/>
      <c r="K65" s="69"/>
      <c r="L65" s="70"/>
      <c r="M65" s="71"/>
    </row>
    <row r="66" spans="1:13" ht="37.5" customHeight="1">
      <c r="A66" s="46">
        <v>64</v>
      </c>
      <c r="B66" s="64" t="s">
        <v>164</v>
      </c>
      <c r="C66" s="65" t="s">
        <v>98</v>
      </c>
      <c r="D66" s="66">
        <v>5</v>
      </c>
      <c r="E66" s="66">
        <f t="shared" si="3"/>
        <v>10</v>
      </c>
      <c r="F66" s="67"/>
      <c r="G66" s="67"/>
      <c r="H66" s="67"/>
      <c r="I66" s="68"/>
      <c r="J66" s="67"/>
      <c r="K66" s="69"/>
      <c r="L66" s="70"/>
      <c r="M66" s="71"/>
    </row>
    <row r="67" spans="1:13" ht="33.75">
      <c r="A67" s="46">
        <v>65</v>
      </c>
      <c r="B67" s="64" t="s">
        <v>165</v>
      </c>
      <c r="C67" s="65" t="s">
        <v>98</v>
      </c>
      <c r="D67" s="66">
        <v>1</v>
      </c>
      <c r="E67" s="66">
        <f t="shared" si="3"/>
        <v>2</v>
      </c>
      <c r="F67" s="67"/>
      <c r="G67" s="67"/>
      <c r="H67" s="67"/>
      <c r="I67" s="68"/>
      <c r="J67" s="67"/>
      <c r="K67" s="69"/>
      <c r="L67" s="70"/>
      <c r="M67" s="71"/>
    </row>
    <row r="68" spans="1:13" ht="45">
      <c r="A68" s="46">
        <v>66</v>
      </c>
      <c r="B68" s="64" t="s">
        <v>166</v>
      </c>
      <c r="C68" s="65" t="s">
        <v>98</v>
      </c>
      <c r="D68" s="66">
        <v>2</v>
      </c>
      <c r="E68" s="66">
        <f t="shared" si="3"/>
        <v>4</v>
      </c>
      <c r="F68" s="67"/>
      <c r="G68" s="67"/>
      <c r="H68" s="67"/>
      <c r="I68" s="68"/>
      <c r="J68" s="67"/>
      <c r="K68" s="69"/>
      <c r="L68" s="70"/>
      <c r="M68" s="71"/>
    </row>
    <row r="69" spans="1:13" ht="45">
      <c r="A69" s="46">
        <v>67</v>
      </c>
      <c r="B69" s="64" t="s">
        <v>167</v>
      </c>
      <c r="C69" s="65" t="s">
        <v>98</v>
      </c>
      <c r="D69" s="66">
        <v>2</v>
      </c>
      <c r="E69" s="66">
        <f t="shared" si="3"/>
        <v>4</v>
      </c>
      <c r="F69" s="67"/>
      <c r="G69" s="67"/>
      <c r="H69" s="67"/>
      <c r="I69" s="68"/>
      <c r="J69" s="67"/>
      <c r="K69" s="69"/>
      <c r="L69" s="70"/>
      <c r="M69" s="71"/>
    </row>
    <row r="70" spans="1:13" ht="33.75">
      <c r="A70" s="46">
        <v>68</v>
      </c>
      <c r="B70" s="64" t="s">
        <v>168</v>
      </c>
      <c r="C70" s="65" t="s">
        <v>98</v>
      </c>
      <c r="D70" s="66">
        <v>5</v>
      </c>
      <c r="E70" s="66">
        <f t="shared" si="3"/>
        <v>10</v>
      </c>
      <c r="F70" s="67"/>
      <c r="G70" s="67"/>
      <c r="H70" s="67"/>
      <c r="I70" s="68"/>
      <c r="J70" s="67"/>
      <c r="K70" s="69"/>
      <c r="L70" s="70"/>
      <c r="M70" s="71"/>
    </row>
    <row r="71" spans="1:13" ht="50.25" customHeight="1">
      <c r="A71" s="46">
        <v>69</v>
      </c>
      <c r="B71" s="64" t="s">
        <v>169</v>
      </c>
      <c r="C71" s="65" t="s">
        <v>98</v>
      </c>
      <c r="D71" s="66">
        <v>6</v>
      </c>
      <c r="E71" s="66">
        <v>13</v>
      </c>
      <c r="F71" s="67"/>
      <c r="G71" s="67"/>
      <c r="H71" s="67"/>
      <c r="I71" s="68"/>
      <c r="J71" s="67"/>
      <c r="K71" s="69"/>
      <c r="L71" s="70"/>
      <c r="M71" s="71"/>
    </row>
    <row r="72" spans="1:13" ht="22.5">
      <c r="A72" s="46">
        <v>70</v>
      </c>
      <c r="B72" s="64" t="s">
        <v>170</v>
      </c>
      <c r="C72" s="65" t="s">
        <v>98</v>
      </c>
      <c r="D72" s="66">
        <v>3</v>
      </c>
      <c r="E72" s="66">
        <f>D72*2</f>
        <v>6</v>
      </c>
      <c r="F72" s="67"/>
      <c r="G72" s="67"/>
      <c r="H72" s="67"/>
      <c r="I72" s="68"/>
      <c r="J72" s="67"/>
      <c r="K72" s="69"/>
      <c r="L72" s="70"/>
      <c r="M72" s="71"/>
    </row>
    <row r="73" spans="1:13" ht="22.5">
      <c r="A73" s="46">
        <v>71</v>
      </c>
      <c r="B73" s="64" t="s">
        <v>171</v>
      </c>
      <c r="C73" s="65" t="s">
        <v>98</v>
      </c>
      <c r="D73" s="66">
        <v>5</v>
      </c>
      <c r="E73" s="66">
        <v>12</v>
      </c>
      <c r="F73" s="67"/>
      <c r="G73" s="67"/>
      <c r="H73" s="67"/>
      <c r="I73" s="68"/>
      <c r="J73" s="67"/>
      <c r="K73" s="69"/>
      <c r="L73" s="70"/>
      <c r="M73" s="71"/>
    </row>
    <row r="74" spans="1:13" ht="34.5" customHeight="1">
      <c r="A74" s="46">
        <v>72</v>
      </c>
      <c r="B74" s="64" t="s">
        <v>172</v>
      </c>
      <c r="C74" s="65" t="s">
        <v>173</v>
      </c>
      <c r="D74" s="66">
        <v>2</v>
      </c>
      <c r="E74" s="66">
        <f>D74*2</f>
        <v>4</v>
      </c>
      <c r="F74" s="67"/>
      <c r="G74" s="67"/>
      <c r="H74" s="67"/>
      <c r="I74" s="68"/>
      <c r="J74" s="67"/>
      <c r="K74" s="69"/>
      <c r="L74" s="70"/>
      <c r="M74" s="71"/>
    </row>
    <row r="75" spans="1:13" ht="33.75">
      <c r="A75" s="46">
        <v>73</v>
      </c>
      <c r="B75" s="64" t="s">
        <v>174</v>
      </c>
      <c r="C75" s="65" t="s">
        <v>98</v>
      </c>
      <c r="D75" s="66">
        <v>2</v>
      </c>
      <c r="E75" s="66">
        <f>D75*2</f>
        <v>4</v>
      </c>
      <c r="F75" s="67"/>
      <c r="G75" s="67"/>
      <c r="H75" s="67"/>
      <c r="I75" s="68"/>
      <c r="J75" s="67"/>
      <c r="K75" s="69"/>
      <c r="L75" s="70"/>
      <c r="M75" s="71"/>
    </row>
    <row r="76" spans="1:13" ht="33.75">
      <c r="A76" s="46">
        <v>74</v>
      </c>
      <c r="B76" s="64" t="s">
        <v>175</v>
      </c>
      <c r="C76" s="65" t="s">
        <v>98</v>
      </c>
      <c r="D76" s="66">
        <v>6</v>
      </c>
      <c r="E76" s="66">
        <v>14</v>
      </c>
      <c r="F76" s="67"/>
      <c r="G76" s="67"/>
      <c r="H76" s="67"/>
      <c r="I76" s="68"/>
      <c r="J76" s="67"/>
      <c r="K76" s="69"/>
      <c r="L76" s="70"/>
      <c r="M76" s="71"/>
    </row>
    <row r="77" spans="1:13" ht="33.75">
      <c r="A77" s="46">
        <v>75</v>
      </c>
      <c r="B77" s="64" t="s">
        <v>176</v>
      </c>
      <c r="C77" s="65" t="s">
        <v>98</v>
      </c>
      <c r="D77" s="66">
        <v>5</v>
      </c>
      <c r="E77" s="66">
        <f>D77*2</f>
        <v>10</v>
      </c>
      <c r="F77" s="67"/>
      <c r="G77" s="67"/>
      <c r="H77" s="67"/>
      <c r="I77" s="68"/>
      <c r="J77" s="67"/>
      <c r="K77" s="69"/>
      <c r="L77" s="70"/>
      <c r="M77" s="71"/>
    </row>
    <row r="78" spans="1:13" s="75" customFormat="1" ht="33.75">
      <c r="A78" s="46">
        <v>76</v>
      </c>
      <c r="B78" s="64" t="s">
        <v>177</v>
      </c>
      <c r="C78" s="65" t="s">
        <v>98</v>
      </c>
      <c r="D78" s="66">
        <v>3</v>
      </c>
      <c r="E78" s="66">
        <v>8</v>
      </c>
      <c r="F78" s="67"/>
      <c r="G78" s="74"/>
      <c r="H78" s="74"/>
      <c r="I78" s="68"/>
      <c r="J78" s="74"/>
      <c r="K78" s="69"/>
      <c r="L78" s="70"/>
      <c r="M78" s="71"/>
    </row>
    <row r="79" spans="1:13" s="77" customFormat="1" ht="33">
      <c r="A79" s="46">
        <v>77</v>
      </c>
      <c r="B79" s="64" t="s">
        <v>178</v>
      </c>
      <c r="C79" s="65" t="s">
        <v>98</v>
      </c>
      <c r="D79" s="66">
        <v>2</v>
      </c>
      <c r="E79" s="66">
        <f aca="true" t="shared" si="4" ref="E79:E93">D79*2</f>
        <v>4</v>
      </c>
      <c r="F79" s="67"/>
      <c r="G79" s="76"/>
      <c r="H79" s="76"/>
      <c r="I79" s="68"/>
      <c r="J79" s="76"/>
      <c r="K79" s="69"/>
      <c r="L79" s="70"/>
      <c r="M79" s="71"/>
    </row>
    <row r="80" spans="1:13" s="75" customFormat="1" ht="33.75">
      <c r="A80" s="46">
        <v>78</v>
      </c>
      <c r="B80" s="64" t="s">
        <v>179</v>
      </c>
      <c r="C80" s="65" t="s">
        <v>98</v>
      </c>
      <c r="D80" s="66">
        <v>3</v>
      </c>
      <c r="E80" s="66">
        <f t="shared" si="4"/>
        <v>6</v>
      </c>
      <c r="F80" s="67"/>
      <c r="G80" s="76"/>
      <c r="H80" s="76"/>
      <c r="I80" s="68"/>
      <c r="J80" s="76"/>
      <c r="K80" s="69"/>
      <c r="L80" s="70"/>
      <c r="M80" s="71"/>
    </row>
    <row r="81" spans="1:13" s="75" customFormat="1" ht="33.75">
      <c r="A81" s="46">
        <v>79</v>
      </c>
      <c r="B81" s="64" t="s">
        <v>180</v>
      </c>
      <c r="C81" s="65" t="s">
        <v>181</v>
      </c>
      <c r="D81" s="66">
        <v>1</v>
      </c>
      <c r="E81" s="66">
        <f t="shared" si="4"/>
        <v>2</v>
      </c>
      <c r="F81" s="67"/>
      <c r="G81" s="76"/>
      <c r="H81" s="76"/>
      <c r="I81" s="68"/>
      <c r="J81" s="76"/>
      <c r="K81" s="69"/>
      <c r="L81" s="70"/>
      <c r="M81" s="71"/>
    </row>
    <row r="82" spans="1:13" ht="33.75">
      <c r="A82" s="46">
        <v>80</v>
      </c>
      <c r="B82" s="64" t="s">
        <v>182</v>
      </c>
      <c r="C82" s="65" t="s">
        <v>98</v>
      </c>
      <c r="D82" s="66">
        <v>3</v>
      </c>
      <c r="E82" s="66">
        <f t="shared" si="4"/>
        <v>6</v>
      </c>
      <c r="F82" s="67"/>
      <c r="G82" s="76"/>
      <c r="H82" s="76"/>
      <c r="I82" s="68"/>
      <c r="J82" s="76"/>
      <c r="K82" s="69"/>
      <c r="L82" s="70"/>
      <c r="M82" s="71"/>
    </row>
    <row r="83" spans="1:13" ht="33.75">
      <c r="A83" s="46">
        <v>81</v>
      </c>
      <c r="B83" s="64" t="s">
        <v>183</v>
      </c>
      <c r="C83" s="78" t="s">
        <v>184</v>
      </c>
      <c r="D83" s="66">
        <v>4</v>
      </c>
      <c r="E83" s="66">
        <f t="shared" si="4"/>
        <v>8</v>
      </c>
      <c r="F83" s="79"/>
      <c r="G83" s="76"/>
      <c r="H83" s="76"/>
      <c r="I83" s="68"/>
      <c r="J83" s="76"/>
      <c r="K83" s="69"/>
      <c r="L83" s="70"/>
      <c r="M83" s="71"/>
    </row>
    <row r="84" spans="1:13" ht="22.5">
      <c r="A84" s="46">
        <v>82</v>
      </c>
      <c r="B84" s="47" t="s">
        <v>185</v>
      </c>
      <c r="C84" s="56" t="s">
        <v>186</v>
      </c>
      <c r="D84" s="66">
        <v>1</v>
      </c>
      <c r="E84" s="66">
        <f t="shared" si="4"/>
        <v>2</v>
      </c>
      <c r="F84" s="80"/>
      <c r="G84" s="76"/>
      <c r="H84" s="76"/>
      <c r="I84" s="68"/>
      <c r="J84" s="76"/>
      <c r="K84" s="69"/>
      <c r="L84" s="70"/>
      <c r="M84" s="71"/>
    </row>
    <row r="85" spans="1:13" ht="22.5">
      <c r="A85" s="46">
        <v>83</v>
      </c>
      <c r="B85" s="47" t="s">
        <v>187</v>
      </c>
      <c r="C85" s="56" t="s">
        <v>186</v>
      </c>
      <c r="D85" s="66">
        <v>1</v>
      </c>
      <c r="E85" s="66">
        <f t="shared" si="4"/>
        <v>2</v>
      </c>
      <c r="F85" s="80"/>
      <c r="G85" s="76"/>
      <c r="H85" s="76"/>
      <c r="I85" s="68"/>
      <c r="J85" s="76"/>
      <c r="K85" s="69"/>
      <c r="L85" s="70"/>
      <c r="M85" s="71"/>
    </row>
    <row r="86" spans="1:13" ht="24" customHeight="1">
      <c r="A86" s="46">
        <v>84</v>
      </c>
      <c r="B86" s="47" t="s">
        <v>188</v>
      </c>
      <c r="C86" s="56" t="s">
        <v>189</v>
      </c>
      <c r="D86" s="66">
        <v>2</v>
      </c>
      <c r="E86" s="66">
        <f t="shared" si="4"/>
        <v>4</v>
      </c>
      <c r="F86" s="80"/>
      <c r="G86" s="76"/>
      <c r="H86" s="76"/>
      <c r="I86" s="68"/>
      <c r="J86" s="76"/>
      <c r="K86" s="69"/>
      <c r="L86" s="70"/>
      <c r="M86" s="71"/>
    </row>
    <row r="87" spans="1:13" ht="22.5">
      <c r="A87" s="46">
        <v>85</v>
      </c>
      <c r="B87" s="47" t="s">
        <v>190</v>
      </c>
      <c r="C87" s="56" t="s">
        <v>191</v>
      </c>
      <c r="D87" s="66">
        <v>2</v>
      </c>
      <c r="E87" s="66">
        <f t="shared" si="4"/>
        <v>4</v>
      </c>
      <c r="F87" s="80"/>
      <c r="G87" s="76"/>
      <c r="H87" s="76"/>
      <c r="I87" s="68"/>
      <c r="J87" s="76"/>
      <c r="K87" s="69"/>
      <c r="L87" s="70"/>
      <c r="M87" s="71"/>
    </row>
    <row r="88" spans="1:13" ht="22.5">
      <c r="A88" s="46">
        <v>86</v>
      </c>
      <c r="B88" s="47" t="s">
        <v>192</v>
      </c>
      <c r="C88" s="56" t="s">
        <v>186</v>
      </c>
      <c r="D88" s="66">
        <v>1</v>
      </c>
      <c r="E88" s="66">
        <f t="shared" si="4"/>
        <v>2</v>
      </c>
      <c r="F88" s="81"/>
      <c r="G88" s="76"/>
      <c r="H88" s="76"/>
      <c r="I88" s="68"/>
      <c r="J88" s="76"/>
      <c r="K88" s="69"/>
      <c r="L88" s="70"/>
      <c r="M88" s="71"/>
    </row>
    <row r="89" spans="1:13" ht="33.75">
      <c r="A89" s="46">
        <v>87</v>
      </c>
      <c r="B89" s="47" t="s">
        <v>193</v>
      </c>
      <c r="C89" s="56" t="s">
        <v>194</v>
      </c>
      <c r="D89" s="66">
        <v>2</v>
      </c>
      <c r="E89" s="66">
        <f t="shared" si="4"/>
        <v>4</v>
      </c>
      <c r="F89" s="80"/>
      <c r="G89" s="76"/>
      <c r="H89" s="76"/>
      <c r="I89" s="68"/>
      <c r="J89" s="76"/>
      <c r="K89" s="69"/>
      <c r="L89" s="70"/>
      <c r="M89" s="71"/>
    </row>
    <row r="90" spans="1:13" ht="22.5">
      <c r="A90" s="46">
        <v>88</v>
      </c>
      <c r="B90" s="47" t="s">
        <v>195</v>
      </c>
      <c r="C90" s="56" t="s">
        <v>196</v>
      </c>
      <c r="D90" s="66">
        <v>2</v>
      </c>
      <c r="E90" s="66">
        <f t="shared" si="4"/>
        <v>4</v>
      </c>
      <c r="F90" s="81"/>
      <c r="G90" s="76"/>
      <c r="H90" s="76"/>
      <c r="I90" s="68"/>
      <c r="J90" s="76"/>
      <c r="K90" s="69"/>
      <c r="L90" s="70"/>
      <c r="M90" s="71"/>
    </row>
    <row r="91" spans="1:13" ht="33.75">
      <c r="A91" s="46">
        <v>89</v>
      </c>
      <c r="B91" s="47" t="s">
        <v>197</v>
      </c>
      <c r="C91" s="56" t="s">
        <v>198</v>
      </c>
      <c r="D91" s="66">
        <v>2</v>
      </c>
      <c r="E91" s="66">
        <f t="shared" si="4"/>
        <v>4</v>
      </c>
      <c r="F91" s="80"/>
      <c r="G91" s="76"/>
      <c r="H91" s="76"/>
      <c r="I91" s="68"/>
      <c r="J91" s="76"/>
      <c r="K91" s="69"/>
      <c r="L91" s="70"/>
      <c r="M91" s="71"/>
    </row>
    <row r="92" spans="1:13" ht="33.75">
      <c r="A92" s="46">
        <v>90</v>
      </c>
      <c r="B92" s="47" t="s">
        <v>199</v>
      </c>
      <c r="C92" s="56" t="s">
        <v>200</v>
      </c>
      <c r="D92" s="66">
        <v>1</v>
      </c>
      <c r="E92" s="66">
        <f t="shared" si="4"/>
        <v>2</v>
      </c>
      <c r="F92" s="80"/>
      <c r="G92" s="76"/>
      <c r="H92" s="76"/>
      <c r="I92" s="68"/>
      <c r="J92" s="76"/>
      <c r="K92" s="69"/>
      <c r="L92" s="70"/>
      <c r="M92" s="71"/>
    </row>
    <row r="93" spans="1:13" ht="33.75">
      <c r="A93" s="46">
        <v>92</v>
      </c>
      <c r="B93" s="47" t="s">
        <v>203</v>
      </c>
      <c r="C93" s="56" t="s">
        <v>204</v>
      </c>
      <c r="D93" s="66">
        <v>2</v>
      </c>
      <c r="E93" s="66">
        <f t="shared" si="4"/>
        <v>4</v>
      </c>
      <c r="F93" s="80"/>
      <c r="G93" s="76"/>
      <c r="H93" s="76"/>
      <c r="I93" s="68"/>
      <c r="J93" s="76"/>
      <c r="K93" s="69"/>
      <c r="L93" s="70"/>
      <c r="M93" s="71"/>
    </row>
    <row r="94" spans="1:13" s="83" customFormat="1" ht="33.75">
      <c r="A94" s="46">
        <v>93</v>
      </c>
      <c r="B94" s="82" t="s">
        <v>205</v>
      </c>
      <c r="C94" s="56" t="s">
        <v>206</v>
      </c>
      <c r="D94" s="66">
        <v>4</v>
      </c>
      <c r="E94" s="66">
        <v>5</v>
      </c>
      <c r="F94" s="80"/>
      <c r="G94" s="76"/>
      <c r="H94" s="76"/>
      <c r="I94" s="68"/>
      <c r="J94" s="76"/>
      <c r="K94" s="69"/>
      <c r="L94" s="70"/>
      <c r="M94" s="71"/>
    </row>
    <row r="95" spans="1:13" s="84" customFormat="1" ht="33.75">
      <c r="A95" s="46">
        <v>94</v>
      </c>
      <c r="B95" s="47" t="s">
        <v>207</v>
      </c>
      <c r="C95" s="56" t="s">
        <v>181</v>
      </c>
      <c r="D95" s="66">
        <v>1</v>
      </c>
      <c r="E95" s="66">
        <f>D95*2</f>
        <v>2</v>
      </c>
      <c r="F95" s="80"/>
      <c r="G95" s="76"/>
      <c r="H95" s="76"/>
      <c r="I95" s="68"/>
      <c r="J95" s="76"/>
      <c r="K95" s="69"/>
      <c r="L95" s="70"/>
      <c r="M95" s="71"/>
    </row>
    <row r="96" spans="1:13" s="84" customFormat="1" ht="33.75">
      <c r="A96" s="46">
        <v>95</v>
      </c>
      <c r="B96" s="47" t="s">
        <v>208</v>
      </c>
      <c r="C96" s="56" t="s">
        <v>181</v>
      </c>
      <c r="D96" s="66">
        <v>1</v>
      </c>
      <c r="E96" s="66">
        <f>D96*2</f>
        <v>2</v>
      </c>
      <c r="F96" s="80"/>
      <c r="G96" s="76"/>
      <c r="H96" s="76"/>
      <c r="I96" s="68"/>
      <c r="J96" s="76"/>
      <c r="K96" s="69"/>
      <c r="L96" s="70"/>
      <c r="M96" s="71"/>
    </row>
    <row r="97" spans="1:13" s="84" customFormat="1" ht="33.75">
      <c r="A97" s="46">
        <v>96</v>
      </c>
      <c r="B97" s="47" t="s">
        <v>209</v>
      </c>
      <c r="C97" s="56" t="s">
        <v>181</v>
      </c>
      <c r="D97" s="66">
        <v>1</v>
      </c>
      <c r="E97" s="66">
        <f>D97*2</f>
        <v>2</v>
      </c>
      <c r="F97" s="80"/>
      <c r="G97" s="76"/>
      <c r="H97" s="76"/>
      <c r="I97" s="68"/>
      <c r="J97" s="76"/>
      <c r="K97" s="69"/>
      <c r="L97" s="70"/>
      <c r="M97" s="71"/>
    </row>
    <row r="98" spans="1:13" s="84" customFormat="1" ht="50.25" customHeight="1">
      <c r="A98" s="46">
        <v>97</v>
      </c>
      <c r="B98" s="47" t="s">
        <v>210</v>
      </c>
      <c r="C98" s="56" t="s">
        <v>181</v>
      </c>
      <c r="D98" s="51">
        <v>5</v>
      </c>
      <c r="E98" s="66">
        <v>12</v>
      </c>
      <c r="F98" s="80"/>
      <c r="G98" s="85"/>
      <c r="H98" s="85"/>
      <c r="I98" s="86"/>
      <c r="J98" s="85"/>
      <c r="K98" s="51"/>
      <c r="L98" s="52"/>
      <c r="M98" s="53"/>
    </row>
    <row r="99" spans="1:13" s="84" customFormat="1" ht="41.25" customHeight="1">
      <c r="A99" s="46">
        <v>98</v>
      </c>
      <c r="B99" s="47" t="s">
        <v>211</v>
      </c>
      <c r="C99" s="56" t="s">
        <v>206</v>
      </c>
      <c r="D99" s="51">
        <v>1</v>
      </c>
      <c r="E99" s="66">
        <f>D99*2</f>
        <v>2</v>
      </c>
      <c r="F99" s="80"/>
      <c r="G99" s="85"/>
      <c r="H99" s="85"/>
      <c r="I99" s="86"/>
      <c r="J99" s="85"/>
      <c r="K99" s="87"/>
      <c r="L99" s="52"/>
      <c r="M99" s="53"/>
    </row>
    <row r="100" spans="1:13" s="84" customFormat="1" ht="36" customHeight="1">
      <c r="A100" s="46">
        <v>99</v>
      </c>
      <c r="B100" s="47" t="s">
        <v>212</v>
      </c>
      <c r="C100" s="56" t="s">
        <v>206</v>
      </c>
      <c r="D100" s="51">
        <v>2</v>
      </c>
      <c r="E100" s="66">
        <f>D100*2</f>
        <v>4</v>
      </c>
      <c r="F100" s="80"/>
      <c r="G100" s="85"/>
      <c r="H100" s="85"/>
      <c r="I100" s="86"/>
      <c r="J100" s="85"/>
      <c r="K100" s="87"/>
      <c r="L100" s="52"/>
      <c r="M100" s="53"/>
    </row>
    <row r="101" spans="1:13" ht="210" customHeight="1">
      <c r="A101" s="46">
        <v>100</v>
      </c>
      <c r="B101" s="64" t="s">
        <v>213</v>
      </c>
      <c r="C101" s="65" t="s">
        <v>214</v>
      </c>
      <c r="D101" s="66">
        <v>13</v>
      </c>
      <c r="E101" s="66">
        <v>28</v>
      </c>
      <c r="F101" s="67"/>
      <c r="G101" s="67"/>
      <c r="H101" s="67"/>
      <c r="I101" s="68"/>
      <c r="J101" s="67"/>
      <c r="K101" s="89"/>
      <c r="L101" s="70"/>
      <c r="M101" s="71"/>
    </row>
    <row r="102" spans="1:13" ht="39" customHeight="1">
      <c r="A102" s="46">
        <v>101</v>
      </c>
      <c r="B102" s="64" t="s">
        <v>215</v>
      </c>
      <c r="C102" s="73" t="s">
        <v>216</v>
      </c>
      <c r="D102" s="66">
        <v>2</v>
      </c>
      <c r="E102" s="66">
        <f>D102*2</f>
        <v>4</v>
      </c>
      <c r="F102" s="67"/>
      <c r="G102" s="67"/>
      <c r="H102" s="67"/>
      <c r="I102" s="68"/>
      <c r="J102" s="67"/>
      <c r="K102" s="90"/>
      <c r="L102" s="70"/>
      <c r="M102" s="71"/>
    </row>
    <row r="103" spans="1:13" ht="21.75" customHeight="1">
      <c r="A103" s="46">
        <v>102</v>
      </c>
      <c r="B103" s="64" t="s">
        <v>217</v>
      </c>
      <c r="C103" s="65" t="s">
        <v>218</v>
      </c>
      <c r="D103" s="66">
        <v>1</v>
      </c>
      <c r="E103" s="66">
        <f>D103*2</f>
        <v>2</v>
      </c>
      <c r="F103" s="67"/>
      <c r="G103" s="67"/>
      <c r="H103" s="67"/>
      <c r="I103" s="68"/>
      <c r="J103" s="67"/>
      <c r="K103" s="89"/>
      <c r="L103" s="70"/>
      <c r="M103" s="71"/>
    </row>
    <row r="104" spans="1:13" ht="46.5" customHeight="1">
      <c r="A104" s="46">
        <v>103</v>
      </c>
      <c r="B104" s="64" t="s">
        <v>219</v>
      </c>
      <c r="C104" s="56" t="s">
        <v>220</v>
      </c>
      <c r="D104" s="66">
        <v>2</v>
      </c>
      <c r="E104" s="66">
        <f>D104*2</f>
        <v>4</v>
      </c>
      <c r="F104" s="74"/>
      <c r="G104" s="74"/>
      <c r="H104" s="74"/>
      <c r="I104" s="91"/>
      <c r="J104" s="74"/>
      <c r="K104" s="92"/>
      <c r="L104" s="70"/>
      <c r="M104" s="71"/>
    </row>
    <row r="105" spans="1:13" ht="39.75" customHeight="1">
      <c r="A105" s="46">
        <v>104</v>
      </c>
      <c r="B105" s="64" t="s">
        <v>221</v>
      </c>
      <c r="C105" s="65" t="s">
        <v>222</v>
      </c>
      <c r="D105" s="66">
        <v>2</v>
      </c>
      <c r="E105" s="66">
        <f>D105*2</f>
        <v>4</v>
      </c>
      <c r="F105" s="74"/>
      <c r="G105" s="74"/>
      <c r="H105" s="74"/>
      <c r="I105" s="91"/>
      <c r="J105" s="74"/>
      <c r="K105" s="92"/>
      <c r="L105" s="70"/>
      <c r="M105" s="71"/>
    </row>
    <row r="106" spans="1:13" ht="22.5">
      <c r="A106" s="46">
        <v>105</v>
      </c>
      <c r="B106" s="64" t="s">
        <v>223</v>
      </c>
      <c r="C106" s="48" t="s">
        <v>214</v>
      </c>
      <c r="D106" s="66">
        <v>2</v>
      </c>
      <c r="E106" s="66">
        <f>D106*2</f>
        <v>4</v>
      </c>
      <c r="F106" s="74"/>
      <c r="G106" s="74"/>
      <c r="H106" s="74"/>
      <c r="I106" s="91"/>
      <c r="J106" s="74"/>
      <c r="K106" s="92"/>
      <c r="L106" s="70"/>
      <c r="M106" s="71"/>
    </row>
    <row r="107" spans="1:13" ht="11.25">
      <c r="A107" s="46"/>
      <c r="B107" s="46" t="s">
        <v>26</v>
      </c>
      <c r="C107" s="46"/>
      <c r="D107" s="46"/>
      <c r="E107" s="46"/>
      <c r="F107" s="46"/>
      <c r="G107" s="46"/>
      <c r="H107" s="93"/>
      <c r="I107" s="93"/>
      <c r="J107" s="93"/>
      <c r="K107" s="93"/>
      <c r="L107" s="93"/>
      <c r="M107" s="93"/>
    </row>
    <row r="108" ht="11.25">
      <c r="J108" s="94"/>
    </row>
    <row r="110" spans="2:13" ht="11.25">
      <c r="B110" s="95" t="s">
        <v>27</v>
      </c>
      <c r="C110" s="75"/>
      <c r="D110" s="75"/>
      <c r="E110" s="75"/>
      <c r="F110" s="75"/>
      <c r="G110" s="75"/>
      <c r="H110" s="75"/>
      <c r="I110" s="96"/>
      <c r="J110" s="75"/>
      <c r="K110" s="96"/>
      <c r="L110" s="75"/>
      <c r="M110" s="75"/>
    </row>
    <row r="111" spans="2:13" ht="11.25">
      <c r="B111" s="97" t="s">
        <v>224</v>
      </c>
      <c r="C111" s="75"/>
      <c r="D111" s="75"/>
      <c r="E111" s="75"/>
      <c r="F111" s="75"/>
      <c r="G111" s="75"/>
      <c r="H111" s="75"/>
      <c r="I111" s="96"/>
      <c r="J111" s="75"/>
      <c r="K111" s="96"/>
      <c r="L111" s="75"/>
      <c r="M111" s="75"/>
    </row>
    <row r="112" spans="2:13" ht="11.25">
      <c r="B112" s="97" t="s">
        <v>225</v>
      </c>
      <c r="C112" s="98"/>
      <c r="D112" s="98"/>
      <c r="E112" s="98"/>
      <c r="F112" s="98"/>
      <c r="G112" s="98"/>
      <c r="H112" s="98"/>
      <c r="I112" s="99"/>
      <c r="J112" s="98"/>
      <c r="K112" s="99"/>
      <c r="L112" s="75"/>
      <c r="M112" s="75"/>
    </row>
    <row r="113" spans="2:13" ht="11.25">
      <c r="B113" s="97" t="s">
        <v>226</v>
      </c>
      <c r="C113" s="98"/>
      <c r="D113" s="98"/>
      <c r="E113" s="98"/>
      <c r="F113" s="98"/>
      <c r="G113" s="98"/>
      <c r="H113" s="98"/>
      <c r="I113" s="99"/>
      <c r="J113" s="98"/>
      <c r="K113" s="99"/>
      <c r="L113" s="75"/>
      <c r="M113" s="75"/>
    </row>
    <row r="114" spans="2:13" ht="11.25">
      <c r="B114" s="97" t="s">
        <v>227</v>
      </c>
      <c r="C114" s="75"/>
      <c r="D114" s="75"/>
      <c r="E114" s="75"/>
      <c r="F114" s="75"/>
      <c r="G114" s="75"/>
      <c r="H114" s="75"/>
      <c r="I114" s="96"/>
      <c r="J114" s="75"/>
      <c r="K114" s="96"/>
      <c r="L114" s="75"/>
      <c r="M114" s="75"/>
    </row>
    <row r="115" spans="2:13" ht="11.25">
      <c r="B115" s="97" t="s">
        <v>228</v>
      </c>
      <c r="C115" s="75"/>
      <c r="D115" s="75"/>
      <c r="E115" s="75"/>
      <c r="F115" s="75"/>
      <c r="G115" s="75"/>
      <c r="H115" s="75"/>
      <c r="I115" s="96"/>
      <c r="J115" s="75"/>
      <c r="K115" s="96"/>
      <c r="L115" s="75"/>
      <c r="M115" s="75"/>
    </row>
    <row r="116" spans="2:13" ht="11.25">
      <c r="B116" s="97" t="s">
        <v>229</v>
      </c>
      <c r="C116" s="75"/>
      <c r="D116" s="75"/>
      <c r="E116" s="75"/>
      <c r="F116" s="75"/>
      <c r="G116" s="75"/>
      <c r="H116" s="75"/>
      <c r="I116" s="96"/>
      <c r="J116" s="75"/>
      <c r="K116" s="96"/>
      <c r="L116" s="75"/>
      <c r="M116" s="75"/>
    </row>
    <row r="117" spans="2:13" ht="11.25">
      <c r="B117" s="97" t="s">
        <v>230</v>
      </c>
      <c r="C117" s="75"/>
      <c r="D117" s="75"/>
      <c r="E117" s="75"/>
      <c r="F117" s="75"/>
      <c r="G117" s="75"/>
      <c r="H117" s="75"/>
      <c r="I117" s="96"/>
      <c r="J117" s="75"/>
      <c r="K117" s="96"/>
      <c r="L117" s="75"/>
      <c r="M117" s="75"/>
    </row>
    <row r="118" spans="2:13" ht="11.25">
      <c r="B118" s="97" t="s">
        <v>231</v>
      </c>
      <c r="C118" s="75"/>
      <c r="D118" s="75"/>
      <c r="E118" s="75"/>
      <c r="F118" s="75"/>
      <c r="G118" s="75"/>
      <c r="H118" s="75"/>
      <c r="I118" s="96"/>
      <c r="J118" s="75"/>
      <c r="K118" s="96"/>
      <c r="L118" s="75"/>
      <c r="M118" s="75"/>
    </row>
    <row r="119" spans="2:13" ht="11.25">
      <c r="B119" s="97" t="s">
        <v>232</v>
      </c>
      <c r="C119" s="75"/>
      <c r="D119" s="75"/>
      <c r="E119" s="75"/>
      <c r="F119" s="75"/>
      <c r="G119" s="75"/>
      <c r="H119" s="75"/>
      <c r="I119" s="96"/>
      <c r="J119" s="75"/>
      <c r="K119" s="96"/>
      <c r="L119" s="75"/>
      <c r="M119" s="75"/>
    </row>
    <row r="120" spans="2:13" ht="11.25">
      <c r="B120" s="97" t="s">
        <v>233</v>
      </c>
      <c r="C120" s="75"/>
      <c r="D120" s="75"/>
      <c r="E120" s="75"/>
      <c r="F120" s="75"/>
      <c r="G120" s="75"/>
      <c r="H120" s="75"/>
      <c r="I120" s="96"/>
      <c r="J120" s="75"/>
      <c r="K120" s="96"/>
      <c r="L120" s="75"/>
      <c r="M120" s="75"/>
    </row>
    <row r="121" spans="2:13" ht="11.25">
      <c r="B121" s="97" t="s">
        <v>234</v>
      </c>
      <c r="C121" s="75"/>
      <c r="D121" s="75"/>
      <c r="E121" s="75"/>
      <c r="F121" s="75"/>
      <c r="G121" s="75"/>
      <c r="H121" s="75"/>
      <c r="I121" s="96"/>
      <c r="J121" s="75"/>
      <c r="K121" s="96"/>
      <c r="L121" s="75"/>
      <c r="M121" s="75"/>
    </row>
    <row r="122" spans="2:13" ht="12.75">
      <c r="B122" s="97" t="s">
        <v>235</v>
      </c>
      <c r="C122" s="75"/>
      <c r="D122" s="75"/>
      <c r="E122" s="75"/>
      <c r="F122" s="75"/>
      <c r="G122" s="75"/>
      <c r="H122" s="75"/>
      <c r="I122" s="96"/>
      <c r="J122" s="75"/>
      <c r="K122" s="96"/>
      <c r="L122" s="75"/>
      <c r="M122" s="75"/>
    </row>
    <row r="123" spans="2:13" ht="11.25">
      <c r="B123" s="97" t="s">
        <v>236</v>
      </c>
      <c r="C123" s="75"/>
      <c r="D123" s="75"/>
      <c r="E123" s="75"/>
      <c r="F123" s="75"/>
      <c r="G123" s="75"/>
      <c r="H123" s="75"/>
      <c r="I123" s="96"/>
      <c r="J123" s="75"/>
      <c r="K123" s="96"/>
      <c r="L123" s="75"/>
      <c r="M123" s="75"/>
    </row>
    <row r="124" ht="11.25">
      <c r="B124" s="97" t="s">
        <v>237</v>
      </c>
    </row>
    <row r="125" spans="2:12" ht="16.5" customHeight="1">
      <c r="B125" s="61" t="s">
        <v>238</v>
      </c>
      <c r="C125" s="100"/>
      <c r="D125" s="100"/>
      <c r="E125" s="100"/>
      <c r="F125" s="101"/>
      <c r="G125" s="100"/>
      <c r="H125" s="100"/>
      <c r="J125" s="100"/>
      <c r="L125" s="101"/>
    </row>
    <row r="126" ht="14.25" customHeight="1">
      <c r="B126" s="61" t="s">
        <v>239</v>
      </c>
    </row>
    <row r="127" ht="11.25">
      <c r="B127" s="61" t="s">
        <v>240</v>
      </c>
    </row>
    <row r="128" ht="11.25">
      <c r="B128" s="61" t="s">
        <v>241</v>
      </c>
    </row>
    <row r="129" ht="11.25">
      <c r="B129" s="61" t="s">
        <v>242</v>
      </c>
    </row>
    <row r="130" ht="11.25">
      <c r="B130" s="61" t="s">
        <v>243</v>
      </c>
    </row>
    <row r="131" ht="11.25">
      <c r="B131" s="61" t="s">
        <v>244</v>
      </c>
    </row>
    <row r="132" ht="11.25">
      <c r="B132" s="61" t="s">
        <v>245</v>
      </c>
    </row>
  </sheetData>
  <sheetProtection/>
  <printOptions/>
  <pageMargins left="0.7000000000000001" right="0.7000000000000001" top="0.75" bottom="0.75" header="0.3" footer="0.5118055555555556"/>
  <pageSetup horizontalDpi="300" verticalDpi="300" orientation="landscape" paperSize="9" scale="77" r:id="rId1"/>
  <headerFooter alignWithMargins="0">
    <oddHeader>&amp;CPakiet 4</oddHeader>
  </headerFooter>
  <rowBreaks count="2" manualBreakCount="2">
    <brk id="98" max="255" man="1"/>
    <brk id="109" max="255" man="1"/>
  </rowBreaks>
</worksheet>
</file>

<file path=xl/worksheets/sheet5.xml><?xml version="1.0" encoding="utf-8"?>
<worksheet xmlns="http://schemas.openxmlformats.org/spreadsheetml/2006/main" xmlns:r="http://schemas.openxmlformats.org/officeDocument/2006/relationships">
  <dimension ref="A1:M25"/>
  <sheetViews>
    <sheetView zoomScalePageLayoutView="0" workbookViewId="0" topLeftCell="A1">
      <selection activeCell="B34" sqref="B34"/>
    </sheetView>
  </sheetViews>
  <sheetFormatPr defaultColWidth="9.00390625" defaultRowHeight="15"/>
  <cols>
    <col min="1" max="1" width="4.140625" style="26" customWidth="1"/>
    <col min="2" max="2" width="28.28125" style="61" customWidth="1"/>
    <col min="3" max="3" width="11.57421875" style="25" customWidth="1"/>
    <col min="4" max="4" width="0" style="25" hidden="1" customWidth="1"/>
    <col min="5" max="5" width="9.00390625" style="25" customWidth="1"/>
    <col min="6" max="6" width="8.7109375" style="62" customWidth="1"/>
    <col min="7" max="7" width="9.00390625" style="25" customWidth="1"/>
    <col min="8" max="8" width="10.28125" style="25" customWidth="1"/>
    <col min="9" max="9" width="5.8515625" style="26" customWidth="1"/>
    <col min="10" max="10" width="10.00390625" style="25" customWidth="1"/>
    <col min="11" max="11" width="9.421875" style="26" customWidth="1"/>
    <col min="12" max="12" width="11.8515625" style="62" customWidth="1"/>
    <col min="13" max="13" width="13.7109375" style="25" customWidth="1"/>
    <col min="14" max="16384" width="9.00390625" style="25" customWidth="1"/>
  </cols>
  <sheetData>
    <row r="1" spans="1:13" ht="15.75" customHeight="1">
      <c r="A1" s="63" t="s">
        <v>95</v>
      </c>
      <c r="B1" s="3"/>
      <c r="C1" s="3"/>
      <c r="D1" s="3"/>
      <c r="E1" s="3"/>
      <c r="F1" s="3"/>
      <c r="G1" s="3"/>
      <c r="H1" s="3"/>
      <c r="I1" s="3"/>
      <c r="J1" s="3"/>
      <c r="K1" s="3"/>
      <c r="L1" s="3"/>
      <c r="M1" s="3"/>
    </row>
    <row r="2" spans="1:13" s="27" customFormat="1" ht="33" customHeight="1">
      <c r="A2" s="4" t="s">
        <v>1</v>
      </c>
      <c r="B2" s="4" t="s">
        <v>2</v>
      </c>
      <c r="C2" s="4" t="s">
        <v>3</v>
      </c>
      <c r="D2" s="4" t="s">
        <v>96</v>
      </c>
      <c r="E2" s="4" t="s">
        <v>4</v>
      </c>
      <c r="F2" s="5" t="s">
        <v>5</v>
      </c>
      <c r="G2" s="4" t="s">
        <v>6</v>
      </c>
      <c r="H2" s="4" t="s">
        <v>7</v>
      </c>
      <c r="I2" s="4" t="s">
        <v>8</v>
      </c>
      <c r="J2" s="4" t="s">
        <v>9</v>
      </c>
      <c r="K2" s="4" t="s">
        <v>316</v>
      </c>
      <c r="L2" s="4" t="s">
        <v>11</v>
      </c>
      <c r="M2" s="6" t="s">
        <v>12</v>
      </c>
    </row>
    <row r="3" spans="1:13" ht="22.5">
      <c r="A3" s="46">
        <v>91</v>
      </c>
      <c r="B3" s="47" t="s">
        <v>201</v>
      </c>
      <c r="C3" s="56" t="s">
        <v>202</v>
      </c>
      <c r="D3" s="66">
        <v>1</v>
      </c>
      <c r="E3" s="66">
        <f>D3*2</f>
        <v>2</v>
      </c>
      <c r="F3" s="80"/>
      <c r="G3" s="76"/>
      <c r="H3" s="76"/>
      <c r="I3" s="68"/>
      <c r="J3" s="76"/>
      <c r="K3" s="69"/>
      <c r="L3" s="70"/>
      <c r="M3" s="71"/>
    </row>
    <row r="4" spans="1:13" ht="11.25">
      <c r="A4" s="46"/>
      <c r="B4" s="46" t="s">
        <v>26</v>
      </c>
      <c r="C4" s="46"/>
      <c r="D4" s="46"/>
      <c r="E4" s="46"/>
      <c r="F4" s="46"/>
      <c r="G4" s="46"/>
      <c r="H4" s="93">
        <f>SUM(H3:H3)</f>
        <v>0</v>
      </c>
      <c r="I4" s="93"/>
      <c r="J4" s="93">
        <f>SUM(J3:J3)</f>
        <v>0</v>
      </c>
      <c r="K4" s="93"/>
      <c r="L4" s="93"/>
      <c r="M4" s="93"/>
    </row>
    <row r="5" ht="11.25">
      <c r="J5" s="94"/>
    </row>
    <row r="7" spans="2:13" ht="11.25">
      <c r="B7" s="95" t="s">
        <v>27</v>
      </c>
      <c r="C7" s="75"/>
      <c r="D7" s="75"/>
      <c r="E7" s="75"/>
      <c r="F7" s="75"/>
      <c r="G7" s="75"/>
      <c r="H7" s="75"/>
      <c r="I7" s="96"/>
      <c r="J7" s="75"/>
      <c r="K7" s="96"/>
      <c r="L7" s="75"/>
      <c r="M7" s="75"/>
    </row>
    <row r="8" spans="2:13" ht="11.25">
      <c r="B8" s="97" t="s">
        <v>224</v>
      </c>
      <c r="C8" s="75"/>
      <c r="D8" s="75"/>
      <c r="E8" s="75"/>
      <c r="F8" s="75"/>
      <c r="G8" s="75"/>
      <c r="H8" s="75"/>
      <c r="I8" s="96"/>
      <c r="J8" s="75"/>
      <c r="K8" s="96"/>
      <c r="L8" s="75"/>
      <c r="M8" s="75"/>
    </row>
    <row r="9" spans="2:13" ht="11.25">
      <c r="B9" s="97" t="s">
        <v>248</v>
      </c>
      <c r="C9" s="75"/>
      <c r="D9" s="75"/>
      <c r="E9" s="75"/>
      <c r="F9" s="75"/>
      <c r="G9" s="75"/>
      <c r="H9" s="75"/>
      <c r="I9" s="96"/>
      <c r="J9" s="75"/>
      <c r="K9" s="96"/>
      <c r="L9" s="75"/>
      <c r="M9" s="75"/>
    </row>
    <row r="10" spans="2:13" ht="11.25">
      <c r="B10" s="97" t="s">
        <v>228</v>
      </c>
      <c r="C10" s="75"/>
      <c r="D10" s="75"/>
      <c r="E10" s="75"/>
      <c r="F10" s="75"/>
      <c r="G10" s="75"/>
      <c r="H10" s="75"/>
      <c r="I10" s="96"/>
      <c r="J10" s="75"/>
      <c r="K10" s="96"/>
      <c r="L10" s="75"/>
      <c r="M10" s="75"/>
    </row>
    <row r="11" spans="2:13" ht="11.25">
      <c r="B11" s="97" t="s">
        <v>249</v>
      </c>
      <c r="C11" s="75"/>
      <c r="D11" s="75"/>
      <c r="E11" s="75"/>
      <c r="F11" s="75"/>
      <c r="G11" s="75"/>
      <c r="H11" s="75"/>
      <c r="I11" s="96"/>
      <c r="J11" s="75"/>
      <c r="K11" s="96"/>
      <c r="L11" s="75"/>
      <c r="M11" s="75"/>
    </row>
    <row r="12" spans="2:13" ht="11.25">
      <c r="B12" s="97" t="s">
        <v>230</v>
      </c>
      <c r="C12" s="75"/>
      <c r="D12" s="75"/>
      <c r="E12" s="75"/>
      <c r="F12" s="75"/>
      <c r="G12" s="75"/>
      <c r="H12" s="75"/>
      <c r="I12" s="96"/>
      <c r="J12" s="75"/>
      <c r="K12" s="96"/>
      <c r="L12" s="75"/>
      <c r="M12" s="75"/>
    </row>
    <row r="13" spans="2:13" ht="11.25">
      <c r="B13" s="97" t="s">
        <v>318</v>
      </c>
      <c r="C13" s="75"/>
      <c r="D13" s="75"/>
      <c r="E13" s="75"/>
      <c r="F13" s="75"/>
      <c r="G13" s="75"/>
      <c r="H13" s="75"/>
      <c r="I13" s="96"/>
      <c r="J13" s="75"/>
      <c r="K13" s="96"/>
      <c r="L13" s="75"/>
      <c r="M13" s="75"/>
    </row>
    <row r="14" spans="2:13" ht="11.25">
      <c r="B14" s="97" t="s">
        <v>232</v>
      </c>
      <c r="C14" s="75"/>
      <c r="D14" s="75"/>
      <c r="E14" s="75"/>
      <c r="F14" s="75"/>
      <c r="G14" s="75"/>
      <c r="H14" s="75"/>
      <c r="I14" s="96"/>
      <c r="J14" s="75"/>
      <c r="K14" s="96"/>
      <c r="L14" s="75"/>
      <c r="M14" s="75"/>
    </row>
    <row r="15" spans="2:13" ht="11.25">
      <c r="B15" s="97" t="s">
        <v>319</v>
      </c>
      <c r="C15" s="75"/>
      <c r="D15" s="75"/>
      <c r="E15" s="75"/>
      <c r="F15" s="75"/>
      <c r="G15" s="75"/>
      <c r="H15" s="75"/>
      <c r="I15" s="96"/>
      <c r="J15" s="75"/>
      <c r="K15" s="96"/>
      <c r="L15" s="75"/>
      <c r="M15" s="75"/>
    </row>
    <row r="16" spans="2:13" ht="11.25">
      <c r="B16" s="97" t="s">
        <v>320</v>
      </c>
      <c r="C16" s="75"/>
      <c r="D16" s="75"/>
      <c r="E16" s="75"/>
      <c r="F16" s="75"/>
      <c r="G16" s="75"/>
      <c r="H16" s="75"/>
      <c r="I16" s="96"/>
      <c r="J16" s="75"/>
      <c r="K16" s="96"/>
      <c r="L16" s="75"/>
      <c r="M16" s="75"/>
    </row>
    <row r="17" spans="2:13" ht="12.75">
      <c r="B17" s="97" t="s">
        <v>321</v>
      </c>
      <c r="C17" s="75"/>
      <c r="D17" s="75"/>
      <c r="E17" s="75"/>
      <c r="F17" s="75"/>
      <c r="G17" s="75"/>
      <c r="H17" s="75"/>
      <c r="I17" s="96"/>
      <c r="J17" s="75"/>
      <c r="K17" s="96"/>
      <c r="L17" s="75"/>
      <c r="M17" s="75"/>
    </row>
    <row r="18" spans="2:13" ht="11.25">
      <c r="B18" s="97" t="s">
        <v>322</v>
      </c>
      <c r="C18" s="75"/>
      <c r="D18" s="75"/>
      <c r="E18" s="75"/>
      <c r="F18" s="75"/>
      <c r="G18" s="75"/>
      <c r="H18" s="75"/>
      <c r="I18" s="96"/>
      <c r="J18" s="75"/>
      <c r="K18" s="96"/>
      <c r="L18" s="75"/>
      <c r="M18" s="75"/>
    </row>
    <row r="19" ht="11.25">
      <c r="B19" s="97" t="s">
        <v>323</v>
      </c>
    </row>
    <row r="20" spans="2:12" ht="16.5" customHeight="1">
      <c r="B20" s="61" t="s">
        <v>324</v>
      </c>
      <c r="C20" s="100"/>
      <c r="D20" s="100"/>
      <c r="E20" s="100"/>
      <c r="F20" s="101"/>
      <c r="G20" s="100"/>
      <c r="H20" s="100"/>
      <c r="J20" s="100"/>
      <c r="L20" s="101"/>
    </row>
    <row r="21" ht="14.25" customHeight="1">
      <c r="B21" s="61" t="s">
        <v>239</v>
      </c>
    </row>
    <row r="22" ht="11.25">
      <c r="B22" s="61" t="s">
        <v>325</v>
      </c>
    </row>
    <row r="23" ht="11.25">
      <c r="B23" s="61" t="s">
        <v>241</v>
      </c>
    </row>
    <row r="24" ht="11.25">
      <c r="B24" s="61" t="s">
        <v>242</v>
      </c>
    </row>
    <row r="25" ht="11.25">
      <c r="B25" s="61" t="s">
        <v>326</v>
      </c>
    </row>
  </sheetData>
  <sheetProtection/>
  <printOptions/>
  <pageMargins left="0.7000000000000001" right="0.7000000000000001" top="0.75" bottom="0.75" header="0.3" footer="0.5118055555555556"/>
  <pageSetup horizontalDpi="300" verticalDpi="300" orientation="landscape" paperSize="9" scale="77" r:id="rId1"/>
  <headerFooter alignWithMargins="0">
    <oddHeader>&amp;CPakiet 4</oddHeader>
  </headerFooter>
  <rowBreaks count="1" manualBreakCount="1">
    <brk id="6" max="255" man="1"/>
  </rowBreaks>
</worksheet>
</file>

<file path=xl/worksheets/sheet6.xml><?xml version="1.0" encoding="utf-8"?>
<worksheet xmlns="http://schemas.openxmlformats.org/spreadsheetml/2006/main" xmlns:r="http://schemas.openxmlformats.org/officeDocument/2006/relationships">
  <dimension ref="A1:L15"/>
  <sheetViews>
    <sheetView view="pageLayout" workbookViewId="0" topLeftCell="A1">
      <selection activeCell="A1" sqref="A1:L1"/>
    </sheetView>
  </sheetViews>
  <sheetFormatPr defaultColWidth="8.57421875" defaultRowHeight="15"/>
  <cols>
    <col min="1" max="1" width="4.57421875" style="72" customWidth="1"/>
    <col min="2" max="2" width="27.140625" style="72" customWidth="1"/>
    <col min="3" max="6" width="8.57421875" style="72" customWidth="1"/>
    <col min="7" max="7" width="11.421875" style="72" customWidth="1"/>
    <col min="8" max="8" width="6.28125" style="72" customWidth="1"/>
    <col min="9" max="9" width="11.00390625" style="72" customWidth="1"/>
    <col min="10" max="10" width="9.421875" style="72" customWidth="1"/>
    <col min="11" max="11" width="10.57421875" style="72" customWidth="1"/>
    <col min="12" max="12" width="9.7109375" style="72" customWidth="1"/>
    <col min="13" max="16384" width="8.57421875" style="25" customWidth="1"/>
  </cols>
  <sheetData>
    <row r="1" spans="1:12" ht="28.5" customHeight="1">
      <c r="A1" s="167" t="s">
        <v>246</v>
      </c>
      <c r="B1" s="167"/>
      <c r="C1" s="167"/>
      <c r="D1" s="167"/>
      <c r="E1" s="167"/>
      <c r="F1" s="167"/>
      <c r="G1" s="167"/>
      <c r="H1" s="167"/>
      <c r="I1" s="167"/>
      <c r="J1" s="167"/>
      <c r="K1" s="167"/>
      <c r="L1" s="167"/>
    </row>
    <row r="2" spans="1:12" s="27" customFormat="1" ht="42">
      <c r="A2" s="4" t="s">
        <v>1</v>
      </c>
      <c r="B2" s="4" t="s">
        <v>2</v>
      </c>
      <c r="C2" s="4" t="s">
        <v>3</v>
      </c>
      <c r="D2" s="4" t="s">
        <v>4</v>
      </c>
      <c r="E2" s="5" t="s">
        <v>5</v>
      </c>
      <c r="F2" s="4" t="s">
        <v>6</v>
      </c>
      <c r="G2" s="4" t="s">
        <v>7</v>
      </c>
      <c r="H2" s="4" t="s">
        <v>8</v>
      </c>
      <c r="I2" s="4" t="s">
        <v>9</v>
      </c>
      <c r="J2" s="4" t="s">
        <v>316</v>
      </c>
      <c r="K2" s="4" t="s">
        <v>11</v>
      </c>
      <c r="L2" s="6" t="s">
        <v>12</v>
      </c>
    </row>
    <row r="3" spans="1:12" s="83" customFormat="1" ht="17.25" customHeight="1">
      <c r="A3" s="46">
        <v>1</v>
      </c>
      <c r="B3" s="47" t="s">
        <v>247</v>
      </c>
      <c r="C3" s="56" t="s">
        <v>163</v>
      </c>
      <c r="D3" s="48">
        <v>3</v>
      </c>
      <c r="E3" s="102"/>
      <c r="F3" s="102"/>
      <c r="G3" s="102"/>
      <c r="H3" s="50"/>
      <c r="I3" s="102"/>
      <c r="J3" s="87"/>
      <c r="K3" s="102"/>
      <c r="L3" s="102"/>
    </row>
    <row r="4" spans="1:12" ht="17.25" customHeight="1">
      <c r="A4" s="168" t="s">
        <v>26</v>
      </c>
      <c r="B4" s="168"/>
      <c r="C4" s="168"/>
      <c r="D4" s="168"/>
      <c r="E4" s="168"/>
      <c r="F4" s="168"/>
      <c r="G4" s="103">
        <f>SUM(G3:G3)</f>
        <v>0</v>
      </c>
      <c r="H4" s="103"/>
      <c r="I4" s="103">
        <f>SUM(I3:I3)</f>
        <v>0</v>
      </c>
      <c r="J4" s="104"/>
      <c r="K4" s="105"/>
      <c r="L4" s="105"/>
    </row>
    <row r="7" spans="1:12" ht="11.25">
      <c r="A7" s="106" t="s">
        <v>27</v>
      </c>
      <c r="C7" s="107"/>
      <c r="D7" s="107"/>
      <c r="E7" s="107"/>
      <c r="F7" s="107"/>
      <c r="G7" s="107"/>
      <c r="H7" s="107"/>
      <c r="I7" s="107"/>
      <c r="J7" s="107"/>
      <c r="K7" s="107"/>
      <c r="L7" s="107"/>
    </row>
    <row r="8" spans="1:12" ht="11.25">
      <c r="A8" s="108" t="s">
        <v>224</v>
      </c>
      <c r="C8" s="107"/>
      <c r="D8" s="107"/>
      <c r="E8" s="107"/>
      <c r="F8" s="107"/>
      <c r="G8" s="107"/>
      <c r="H8" s="107"/>
      <c r="I8" s="107"/>
      <c r="J8" s="107"/>
      <c r="K8" s="107"/>
      <c r="L8" s="107"/>
    </row>
    <row r="9" spans="1:12" ht="11.25">
      <c r="A9" s="108" t="s">
        <v>248</v>
      </c>
      <c r="C9" s="107"/>
      <c r="D9" s="107"/>
      <c r="E9" s="107"/>
      <c r="F9" s="107"/>
      <c r="G9" s="107"/>
      <c r="H9" s="107"/>
      <c r="I9" s="107"/>
      <c r="J9" s="107"/>
      <c r="K9" s="107"/>
      <c r="L9" s="107"/>
    </row>
    <row r="10" spans="1:12" ht="11.25">
      <c r="A10" s="109" t="s">
        <v>228</v>
      </c>
      <c r="C10" s="107"/>
      <c r="D10" s="107"/>
      <c r="E10" s="107"/>
      <c r="F10" s="107"/>
      <c r="G10" s="107"/>
      <c r="H10" s="107"/>
      <c r="I10" s="107"/>
      <c r="J10" s="107"/>
      <c r="K10" s="107"/>
      <c r="L10" s="107"/>
    </row>
    <row r="11" spans="1:12" ht="11.25">
      <c r="A11" s="110" t="s">
        <v>249</v>
      </c>
      <c r="C11" s="107"/>
      <c r="D11" s="107"/>
      <c r="E11" s="107"/>
      <c r="F11" s="107"/>
      <c r="G11" s="107"/>
      <c r="H11" s="107"/>
      <c r="I11" s="107"/>
      <c r="J11" s="107"/>
      <c r="K11" s="107"/>
      <c r="L11" s="107"/>
    </row>
    <row r="12" spans="1:12" ht="11.25">
      <c r="A12" s="110" t="s">
        <v>250</v>
      </c>
      <c r="C12" s="107"/>
      <c r="D12" s="107"/>
      <c r="E12" s="107"/>
      <c r="F12" s="107"/>
      <c r="G12" s="107"/>
      <c r="H12" s="107"/>
      <c r="I12" s="107"/>
      <c r="J12" s="107"/>
      <c r="K12" s="107"/>
      <c r="L12" s="107"/>
    </row>
    <row r="13" spans="1:12" ht="11.25">
      <c r="A13" s="110" t="s">
        <v>251</v>
      </c>
      <c r="C13" s="107"/>
      <c r="D13" s="107"/>
      <c r="E13" s="107"/>
      <c r="F13" s="107"/>
      <c r="G13" s="107"/>
      <c r="H13" s="107"/>
      <c r="I13" s="107"/>
      <c r="J13" s="107"/>
      <c r="K13" s="107"/>
      <c r="L13" s="107"/>
    </row>
    <row r="14" spans="1:11" ht="11.25">
      <c r="A14" s="110" t="s">
        <v>252</v>
      </c>
      <c r="E14" s="111"/>
      <c r="K14" s="111"/>
    </row>
    <row r="15" ht="11.25">
      <c r="A15" s="110" t="s">
        <v>253</v>
      </c>
    </row>
  </sheetData>
  <sheetProtection/>
  <mergeCells count="2">
    <mergeCell ref="A1:L1"/>
    <mergeCell ref="A4:F4"/>
  </mergeCells>
  <printOptions/>
  <pageMargins left="0.7000000000000001" right="0.7000000000000001" top="0.75" bottom="0.75" header="0.3" footer="0.5118055555555556"/>
  <pageSetup horizontalDpi="300" verticalDpi="300" orientation="landscape" paperSize="9" r:id="rId1"/>
</worksheet>
</file>

<file path=xl/worksheets/sheet7.xml><?xml version="1.0" encoding="utf-8"?>
<worksheet xmlns="http://schemas.openxmlformats.org/spreadsheetml/2006/main" xmlns:r="http://schemas.openxmlformats.org/officeDocument/2006/relationships">
  <dimension ref="A1:IV20"/>
  <sheetViews>
    <sheetView view="pageLayout" workbookViewId="0" topLeftCell="A1">
      <selection activeCell="Z4" sqref="Z4"/>
    </sheetView>
  </sheetViews>
  <sheetFormatPr defaultColWidth="9.00390625" defaultRowHeight="15"/>
  <cols>
    <col min="1" max="1" width="3.57421875" style="25" customWidth="1"/>
    <col min="2" max="2" width="24.421875" style="25" customWidth="1"/>
    <col min="3" max="3" width="12.421875" style="25" customWidth="1"/>
    <col min="4" max="4" width="11.140625" style="25" customWidth="1"/>
    <col min="5" max="6" width="9.00390625" style="25" customWidth="1"/>
    <col min="7" max="7" width="10.8515625" style="25" customWidth="1"/>
    <col min="8" max="8" width="6.7109375" style="25" customWidth="1"/>
    <col min="9" max="9" width="11.57421875" style="25" customWidth="1"/>
    <col min="10" max="10" width="9.57421875" style="25" customWidth="1"/>
    <col min="11" max="11" width="10.421875" style="25" customWidth="1"/>
    <col min="12" max="12" width="11.57421875" style="25" customWidth="1"/>
    <col min="13" max="16384" width="9.00390625" style="25" customWidth="1"/>
  </cols>
  <sheetData>
    <row r="1" spans="1:256" s="83" customFormat="1" ht="15.75" customHeight="1">
      <c r="A1" s="162" t="s">
        <v>254</v>
      </c>
      <c r="B1" s="162"/>
      <c r="C1" s="162"/>
      <c r="D1" s="162"/>
      <c r="E1" s="162"/>
      <c r="F1" s="162"/>
      <c r="G1" s="162"/>
      <c r="H1" s="162"/>
      <c r="I1" s="162"/>
      <c r="J1" s="162"/>
      <c r="K1" s="162"/>
      <c r="L1" s="162"/>
      <c r="IU1" s="25"/>
      <c r="IV1" s="25"/>
    </row>
    <row r="2" spans="1:256" s="112" customFormat="1" ht="38.25" customHeight="1">
      <c r="A2" s="4" t="s">
        <v>1</v>
      </c>
      <c r="B2" s="4" t="s">
        <v>2</v>
      </c>
      <c r="C2" s="4" t="s">
        <v>3</v>
      </c>
      <c r="D2" s="4" t="s">
        <v>4</v>
      </c>
      <c r="E2" s="5" t="s">
        <v>5</v>
      </c>
      <c r="F2" s="4" t="s">
        <v>6</v>
      </c>
      <c r="G2" s="4" t="s">
        <v>7</v>
      </c>
      <c r="H2" s="4" t="s">
        <v>8</v>
      </c>
      <c r="I2" s="4" t="s">
        <v>9</v>
      </c>
      <c r="J2" s="4" t="s">
        <v>10</v>
      </c>
      <c r="K2" s="4" t="s">
        <v>11</v>
      </c>
      <c r="L2" s="6" t="s">
        <v>12</v>
      </c>
      <c r="IU2" s="27"/>
      <c r="IV2" s="27"/>
    </row>
    <row r="3" spans="1:15" s="83" customFormat="1" ht="17.25" customHeight="1">
      <c r="A3" s="46">
        <v>1</v>
      </c>
      <c r="B3" s="47" t="s">
        <v>255</v>
      </c>
      <c r="C3" s="56" t="s">
        <v>37</v>
      </c>
      <c r="D3" s="48">
        <v>400</v>
      </c>
      <c r="E3" s="49"/>
      <c r="F3" s="49"/>
      <c r="G3" s="102"/>
      <c r="H3" s="50"/>
      <c r="I3" s="102"/>
      <c r="J3" s="51"/>
      <c r="K3" s="52"/>
      <c r="L3" s="53"/>
      <c r="N3" s="113"/>
      <c r="O3" s="88"/>
    </row>
    <row r="4" spans="1:15" s="83" customFormat="1" ht="16.5" customHeight="1">
      <c r="A4" s="46">
        <v>2</v>
      </c>
      <c r="B4" s="47" t="s">
        <v>256</v>
      </c>
      <c r="C4" s="56" t="s">
        <v>37</v>
      </c>
      <c r="D4" s="48">
        <v>100</v>
      </c>
      <c r="E4" s="49"/>
      <c r="F4" s="49"/>
      <c r="G4" s="102"/>
      <c r="H4" s="50"/>
      <c r="I4" s="102"/>
      <c r="J4" s="51"/>
      <c r="K4" s="52"/>
      <c r="L4" s="53"/>
      <c r="N4" s="113"/>
      <c r="O4" s="88"/>
    </row>
    <row r="5" spans="1:15" s="83" customFormat="1" ht="15.75" customHeight="1">
      <c r="A5" s="46">
        <v>3</v>
      </c>
      <c r="B5" s="56" t="s">
        <v>257</v>
      </c>
      <c r="C5" s="56" t="s">
        <v>258</v>
      </c>
      <c r="D5" s="48">
        <v>440</v>
      </c>
      <c r="E5" s="49"/>
      <c r="F5" s="49"/>
      <c r="G5" s="102"/>
      <c r="H5" s="50"/>
      <c r="I5" s="102"/>
      <c r="J5" s="51"/>
      <c r="K5" s="52"/>
      <c r="L5" s="53"/>
      <c r="N5" s="113"/>
      <c r="O5" s="88"/>
    </row>
    <row r="6" spans="1:15" s="83" customFormat="1" ht="22.5">
      <c r="A6" s="46">
        <v>4</v>
      </c>
      <c r="B6" s="47" t="s">
        <v>259</v>
      </c>
      <c r="C6" s="56" t="s">
        <v>258</v>
      </c>
      <c r="D6" s="48">
        <v>480</v>
      </c>
      <c r="E6" s="49"/>
      <c r="F6" s="49"/>
      <c r="G6" s="102"/>
      <c r="H6" s="50"/>
      <c r="I6" s="102"/>
      <c r="J6" s="51"/>
      <c r="K6" s="52"/>
      <c r="L6" s="53"/>
      <c r="N6" s="113"/>
      <c r="O6" s="88"/>
    </row>
    <row r="7" spans="1:15" s="83" customFormat="1" ht="23.25" customHeight="1">
      <c r="A7" s="46">
        <v>5</v>
      </c>
      <c r="B7" s="47" t="s">
        <v>260</v>
      </c>
      <c r="C7" s="56" t="s">
        <v>37</v>
      </c>
      <c r="D7" s="48">
        <v>20</v>
      </c>
      <c r="E7" s="49"/>
      <c r="F7" s="49"/>
      <c r="G7" s="102"/>
      <c r="H7" s="50"/>
      <c r="I7" s="102"/>
      <c r="J7" s="87"/>
      <c r="K7" s="52"/>
      <c r="L7" s="53"/>
      <c r="N7" s="113"/>
      <c r="O7" s="88"/>
    </row>
    <row r="8" spans="1:15" s="83" customFormat="1" ht="22.5" customHeight="1">
      <c r="A8" s="46">
        <v>6</v>
      </c>
      <c r="B8" s="47" t="s">
        <v>261</v>
      </c>
      <c r="C8" s="56" t="s">
        <v>37</v>
      </c>
      <c r="D8" s="48">
        <v>10</v>
      </c>
      <c r="E8" s="49"/>
      <c r="F8" s="49"/>
      <c r="G8" s="102"/>
      <c r="H8" s="50"/>
      <c r="I8" s="102"/>
      <c r="J8" s="87"/>
      <c r="K8" s="52"/>
      <c r="L8" s="53"/>
      <c r="N8" s="113"/>
      <c r="O8" s="88"/>
    </row>
    <row r="9" spans="1:15" s="83" customFormat="1" ht="45">
      <c r="A9" s="46">
        <v>7</v>
      </c>
      <c r="B9" s="47" t="s">
        <v>262</v>
      </c>
      <c r="C9" s="56" t="s">
        <v>263</v>
      </c>
      <c r="D9" s="48">
        <v>5</v>
      </c>
      <c r="E9" s="49"/>
      <c r="F9" s="49"/>
      <c r="G9" s="102"/>
      <c r="H9" s="50"/>
      <c r="I9" s="102"/>
      <c r="J9" s="87"/>
      <c r="K9" s="52"/>
      <c r="L9" s="53"/>
      <c r="N9" s="113"/>
      <c r="O9" s="88"/>
    </row>
    <row r="10" spans="1:12" ht="11.25">
      <c r="A10" s="168" t="s">
        <v>26</v>
      </c>
      <c r="B10" s="168"/>
      <c r="C10" s="168"/>
      <c r="D10" s="168"/>
      <c r="E10" s="168"/>
      <c r="F10" s="168"/>
      <c r="G10" s="103">
        <f>SUM(G3:G9)</f>
        <v>0</v>
      </c>
      <c r="H10" s="103"/>
      <c r="I10" s="103">
        <f>SUM(I3:I9)</f>
        <v>0</v>
      </c>
      <c r="J10" s="104"/>
      <c r="K10" s="105"/>
      <c r="L10" s="105"/>
    </row>
    <row r="13" ht="11.25">
      <c r="B13" s="40" t="s">
        <v>27</v>
      </c>
    </row>
    <row r="14" ht="11.25">
      <c r="B14" s="25" t="s">
        <v>28</v>
      </c>
    </row>
    <row r="15" ht="11.25">
      <c r="B15" s="25" t="s">
        <v>264</v>
      </c>
    </row>
    <row r="16" ht="11.25">
      <c r="B16" s="25" t="s">
        <v>265</v>
      </c>
    </row>
    <row r="17" ht="11.25">
      <c r="B17" s="25" t="s">
        <v>266</v>
      </c>
    </row>
    <row r="18" ht="11.25">
      <c r="B18" s="25" t="s">
        <v>49</v>
      </c>
    </row>
    <row r="19" ht="14.25">
      <c r="B19" s="114" t="s">
        <v>267</v>
      </c>
    </row>
    <row r="20" ht="11.25">
      <c r="B20" s="25" t="s">
        <v>268</v>
      </c>
    </row>
  </sheetData>
  <sheetProtection/>
  <mergeCells count="2">
    <mergeCell ref="A1:L1"/>
    <mergeCell ref="A10:F10"/>
  </mergeCells>
  <printOptions/>
  <pageMargins left="0.7000000000000001" right="0.7000000000000001" top="0.75" bottom="0.75" header="0.3" footer="0.5118055555555556"/>
  <pageSetup horizontalDpi="300" verticalDpi="300" orientation="landscape" paperSize="9" r:id="rId1"/>
</worksheet>
</file>

<file path=xl/worksheets/sheet8.xml><?xml version="1.0" encoding="utf-8"?>
<worksheet xmlns="http://schemas.openxmlformats.org/spreadsheetml/2006/main" xmlns:r="http://schemas.openxmlformats.org/officeDocument/2006/relationships">
  <dimension ref="A1:P19"/>
  <sheetViews>
    <sheetView zoomScalePageLayoutView="0" workbookViewId="0" topLeftCell="A7">
      <selection activeCell="C22" sqref="C22"/>
    </sheetView>
  </sheetViews>
  <sheetFormatPr defaultColWidth="9.00390625" defaultRowHeight="15"/>
  <cols>
    <col min="1" max="1" width="4.421875" style="25" customWidth="1"/>
    <col min="2" max="2" width="37.140625" style="25" customWidth="1"/>
    <col min="3" max="3" width="7.8515625" style="25" customWidth="1"/>
    <col min="4" max="5" width="9.00390625" style="25" customWidth="1"/>
    <col min="6" max="6" width="8.8515625" style="25" customWidth="1"/>
    <col min="7" max="7" width="9.8515625" style="25" customWidth="1"/>
    <col min="8" max="8" width="5.421875" style="25" customWidth="1"/>
    <col min="9" max="9" width="11.140625" style="25" customWidth="1"/>
    <col min="10" max="10" width="8.00390625" style="25" customWidth="1"/>
    <col min="11" max="11" width="10.57421875" style="25" customWidth="1"/>
    <col min="12" max="12" width="10.00390625" style="25" customWidth="1"/>
    <col min="13" max="16384" width="9.00390625" style="25" customWidth="1"/>
  </cols>
  <sheetData>
    <row r="1" spans="1:12" ht="15" customHeight="1">
      <c r="A1" s="162" t="s">
        <v>269</v>
      </c>
      <c r="B1" s="162"/>
      <c r="C1" s="162"/>
      <c r="D1" s="162"/>
      <c r="E1" s="162"/>
      <c r="F1" s="162"/>
      <c r="G1" s="162"/>
      <c r="H1" s="162"/>
      <c r="I1" s="162"/>
      <c r="J1" s="162"/>
      <c r="K1" s="162"/>
      <c r="L1" s="115"/>
    </row>
    <row r="2" spans="1:12" ht="37.5" customHeight="1">
      <c r="A2" s="4" t="s">
        <v>1</v>
      </c>
      <c r="B2" s="4" t="s">
        <v>2</v>
      </c>
      <c r="C2" s="4" t="s">
        <v>3</v>
      </c>
      <c r="D2" s="4" t="s">
        <v>4</v>
      </c>
      <c r="E2" s="5" t="s">
        <v>5</v>
      </c>
      <c r="F2" s="4" t="s">
        <v>6</v>
      </c>
      <c r="G2" s="4" t="s">
        <v>7</v>
      </c>
      <c r="H2" s="4" t="s">
        <v>8</v>
      </c>
      <c r="I2" s="4" t="s">
        <v>9</v>
      </c>
      <c r="J2" s="4" t="s">
        <v>316</v>
      </c>
      <c r="K2" s="4" t="s">
        <v>11</v>
      </c>
      <c r="L2" s="6" t="s">
        <v>12</v>
      </c>
    </row>
    <row r="3" spans="1:12" ht="64.5" customHeight="1">
      <c r="A3" s="46">
        <v>1</v>
      </c>
      <c r="B3" s="82" t="s">
        <v>270</v>
      </c>
      <c r="C3" s="48" t="s">
        <v>271</v>
      </c>
      <c r="D3" s="48">
        <v>4</v>
      </c>
      <c r="E3" s="49"/>
      <c r="F3" s="49"/>
      <c r="G3" s="49"/>
      <c r="H3" s="50"/>
      <c r="I3" s="49"/>
      <c r="J3" s="69"/>
      <c r="K3" s="52"/>
      <c r="L3" s="53"/>
    </row>
    <row r="4" spans="1:12" ht="137.25" customHeight="1">
      <c r="A4" s="46">
        <v>2</v>
      </c>
      <c r="B4" s="116" t="s">
        <v>272</v>
      </c>
      <c r="C4" s="48" t="s">
        <v>271</v>
      </c>
      <c r="D4" s="48">
        <v>4</v>
      </c>
      <c r="E4" s="49"/>
      <c r="F4" s="49"/>
      <c r="G4" s="49"/>
      <c r="H4" s="50"/>
      <c r="I4" s="49"/>
      <c r="J4" s="69"/>
      <c r="K4" s="52"/>
      <c r="L4" s="53"/>
    </row>
    <row r="5" spans="1:12" ht="73.5" customHeight="1">
      <c r="A5" s="46">
        <v>3</v>
      </c>
      <c r="B5" s="117" t="s">
        <v>273</v>
      </c>
      <c r="C5" s="48" t="s">
        <v>271</v>
      </c>
      <c r="D5" s="48">
        <v>2</v>
      </c>
      <c r="E5" s="49"/>
      <c r="F5" s="49"/>
      <c r="G5" s="49"/>
      <c r="H5" s="50"/>
      <c r="I5" s="49"/>
      <c r="J5" s="69"/>
      <c r="K5" s="52"/>
      <c r="L5" s="53"/>
    </row>
    <row r="6" spans="1:12" ht="70.5" customHeight="1">
      <c r="A6" s="46">
        <v>4</v>
      </c>
      <c r="B6" s="117" t="s">
        <v>274</v>
      </c>
      <c r="C6" s="48" t="s">
        <v>271</v>
      </c>
      <c r="D6" s="48">
        <v>2</v>
      </c>
      <c r="E6" s="49"/>
      <c r="F6" s="49"/>
      <c r="G6" s="49"/>
      <c r="H6" s="50"/>
      <c r="I6" s="49"/>
      <c r="J6" s="69"/>
      <c r="K6" s="52"/>
      <c r="L6" s="53"/>
    </row>
    <row r="7" spans="1:12" ht="40.5" customHeight="1">
      <c r="A7" s="46">
        <v>5</v>
      </c>
      <c r="B7" s="117" t="s">
        <v>275</v>
      </c>
      <c r="C7" s="48" t="s">
        <v>271</v>
      </c>
      <c r="D7" s="48">
        <v>2</v>
      </c>
      <c r="E7" s="49"/>
      <c r="F7" s="49"/>
      <c r="G7" s="49"/>
      <c r="H7" s="50"/>
      <c r="I7" s="49"/>
      <c r="J7" s="118"/>
      <c r="K7" s="52"/>
      <c r="L7" s="53"/>
    </row>
    <row r="8" spans="1:12" ht="14.25" customHeight="1">
      <c r="A8" s="46">
        <v>6</v>
      </c>
      <c r="B8" s="117" t="s">
        <v>276</v>
      </c>
      <c r="C8" s="48" t="s">
        <v>214</v>
      </c>
      <c r="D8" s="48">
        <v>2</v>
      </c>
      <c r="E8" s="49"/>
      <c r="F8" s="49"/>
      <c r="G8" s="49"/>
      <c r="H8" s="50"/>
      <c r="I8" s="49"/>
      <c r="J8" s="87"/>
      <c r="K8" s="52"/>
      <c r="L8" s="53"/>
    </row>
    <row r="9" spans="1:12" ht="11.25">
      <c r="A9" s="169" t="s">
        <v>26</v>
      </c>
      <c r="B9" s="169"/>
      <c r="C9" s="169"/>
      <c r="D9" s="169"/>
      <c r="E9" s="169"/>
      <c r="F9" s="169"/>
      <c r="G9" s="119"/>
      <c r="H9" s="119"/>
      <c r="I9" s="119"/>
      <c r="J9" s="120"/>
      <c r="K9" s="121"/>
      <c r="L9" s="121"/>
    </row>
    <row r="11" ht="11.25">
      <c r="B11" s="40" t="s">
        <v>27</v>
      </c>
    </row>
    <row r="12" ht="11.25">
      <c r="B12" s="25" t="s">
        <v>28</v>
      </c>
    </row>
    <row r="13" ht="11.25">
      <c r="B13" s="25" t="s">
        <v>277</v>
      </c>
    </row>
    <row r="14" ht="11.25">
      <c r="B14" s="25" t="s">
        <v>278</v>
      </c>
    </row>
    <row r="15" ht="11.25">
      <c r="B15" s="25" t="s">
        <v>279</v>
      </c>
    </row>
    <row r="16" spans="2:16" ht="20.25" customHeight="1">
      <c r="B16" s="27" t="s">
        <v>280</v>
      </c>
      <c r="C16" s="27"/>
      <c r="D16" s="27"/>
      <c r="E16" s="27"/>
      <c r="F16" s="27"/>
      <c r="G16" s="27"/>
      <c r="H16" s="27"/>
      <c r="I16" s="27"/>
      <c r="J16" s="27"/>
      <c r="K16" s="27"/>
      <c r="L16" s="27"/>
      <c r="M16" s="27"/>
      <c r="N16" s="27"/>
      <c r="O16" s="27"/>
      <c r="P16" s="27"/>
    </row>
    <row r="17" spans="2:16" ht="18.75" customHeight="1">
      <c r="B17" s="27" t="s">
        <v>281</v>
      </c>
      <c r="C17" s="27"/>
      <c r="D17" s="27"/>
      <c r="E17" s="27"/>
      <c r="F17" s="27"/>
      <c r="G17" s="27"/>
      <c r="H17" s="27"/>
      <c r="I17" s="27"/>
      <c r="J17" s="27"/>
      <c r="K17" s="27"/>
      <c r="L17" s="27"/>
      <c r="M17" s="27"/>
      <c r="N17" s="27"/>
      <c r="O17" s="27"/>
      <c r="P17" s="27"/>
    </row>
    <row r="18" spans="2:16" ht="57.75" customHeight="1">
      <c r="B18" s="141" t="s">
        <v>317</v>
      </c>
      <c r="C18" s="27"/>
      <c r="D18" s="27"/>
      <c r="E18" s="27"/>
      <c r="F18" s="27"/>
      <c r="G18" s="27"/>
      <c r="H18" s="27"/>
      <c r="I18" s="27"/>
      <c r="J18" s="27"/>
      <c r="K18" s="27"/>
      <c r="L18" s="27"/>
      <c r="M18" s="27"/>
      <c r="N18" s="27"/>
      <c r="O18" s="27"/>
      <c r="P18" s="27"/>
    </row>
    <row r="19" ht="21" customHeight="1">
      <c r="B19" s="25" t="s">
        <v>282</v>
      </c>
    </row>
  </sheetData>
  <sheetProtection/>
  <mergeCells count="2">
    <mergeCell ref="A1:K1"/>
    <mergeCell ref="A9:F9"/>
  </mergeCells>
  <printOptions/>
  <pageMargins left="0.7000000000000001" right="0.7000000000000001" top="0.75" bottom="0.75" header="0.5118055555555556" footer="0.5118055555555556"/>
  <pageSetup horizontalDpi="300" verticalDpi="300" orientation="landscape" paperSize="9" scale="99" r:id="rId1"/>
</worksheet>
</file>

<file path=xl/worksheets/sheet9.xml><?xml version="1.0" encoding="utf-8"?>
<worksheet xmlns="http://schemas.openxmlformats.org/spreadsheetml/2006/main" xmlns:r="http://schemas.openxmlformats.org/officeDocument/2006/relationships">
  <dimension ref="A1:IV11"/>
  <sheetViews>
    <sheetView zoomScalePageLayoutView="0" workbookViewId="0" topLeftCell="A1">
      <selection activeCell="B10" sqref="B10"/>
    </sheetView>
  </sheetViews>
  <sheetFormatPr defaultColWidth="9.140625" defaultRowHeight="15"/>
  <cols>
    <col min="1" max="1" width="4.8515625" style="0" customWidth="1"/>
    <col min="2" max="2" width="30.00390625" style="0" customWidth="1"/>
    <col min="3" max="3" width="10.140625" style="0" customWidth="1"/>
    <col min="7" max="7" width="10.7109375" style="0" customWidth="1"/>
    <col min="8" max="8" width="5.8515625" style="0" customWidth="1"/>
    <col min="9" max="9" width="10.28125" style="0" customWidth="1"/>
    <col min="11" max="11" width="10.7109375" style="0" customWidth="1"/>
    <col min="12" max="12" width="11.8515625" style="0" customWidth="1"/>
  </cols>
  <sheetData>
    <row r="1" spans="1:12" ht="28.5" customHeight="1">
      <c r="A1" s="170" t="s">
        <v>283</v>
      </c>
      <c r="B1" s="170"/>
      <c r="C1" s="170"/>
      <c r="D1" s="170"/>
      <c r="E1" s="170"/>
      <c r="F1" s="170"/>
      <c r="G1" s="170"/>
      <c r="H1" s="170"/>
      <c r="I1" s="170"/>
      <c r="J1" s="170"/>
      <c r="K1" s="170"/>
      <c r="L1" s="170"/>
    </row>
    <row r="2" spans="1:12" ht="30.75" customHeight="1">
      <c r="A2" s="4" t="s">
        <v>1</v>
      </c>
      <c r="B2" s="4" t="s">
        <v>2</v>
      </c>
      <c r="C2" s="4" t="s">
        <v>3</v>
      </c>
      <c r="D2" s="4" t="s">
        <v>4</v>
      </c>
      <c r="E2" s="5" t="s">
        <v>5</v>
      </c>
      <c r="F2" s="4" t="s">
        <v>6</v>
      </c>
      <c r="G2" s="4" t="s">
        <v>7</v>
      </c>
      <c r="H2" s="4" t="s">
        <v>8</v>
      </c>
      <c r="I2" s="4" t="s">
        <v>9</v>
      </c>
      <c r="J2" s="4" t="s">
        <v>316</v>
      </c>
      <c r="K2" s="4" t="s">
        <v>11</v>
      </c>
      <c r="L2" s="6" t="s">
        <v>12</v>
      </c>
    </row>
    <row r="3" spans="1:12" ht="29.25">
      <c r="A3" s="46">
        <v>1</v>
      </c>
      <c r="B3" s="122" t="s">
        <v>284</v>
      </c>
      <c r="C3" s="123" t="s">
        <v>285</v>
      </c>
      <c r="D3" s="124">
        <v>4</v>
      </c>
      <c r="E3" s="125"/>
      <c r="F3" s="125"/>
      <c r="G3" s="125"/>
      <c r="H3" s="126"/>
      <c r="I3" s="125"/>
      <c r="J3" s="127"/>
      <c r="K3" s="102"/>
      <c r="L3" s="102"/>
    </row>
    <row r="4" spans="1:12" ht="43.5">
      <c r="A4" s="46">
        <v>2</v>
      </c>
      <c r="B4" s="128" t="s">
        <v>286</v>
      </c>
      <c r="C4" s="123" t="s">
        <v>285</v>
      </c>
      <c r="D4" s="124">
        <v>8</v>
      </c>
      <c r="E4" s="125"/>
      <c r="F4" s="125"/>
      <c r="G4" s="125"/>
      <c r="H4" s="126"/>
      <c r="I4" s="125"/>
      <c r="J4" s="127"/>
      <c r="K4" s="102"/>
      <c r="L4" s="102"/>
    </row>
    <row r="5" spans="1:256" s="25" customFormat="1" ht="15">
      <c r="A5" s="168" t="s">
        <v>26</v>
      </c>
      <c r="B5" s="168"/>
      <c r="C5" s="168"/>
      <c r="D5" s="168"/>
      <c r="E5" s="168"/>
      <c r="F5" s="168"/>
      <c r="G5" s="103">
        <f>SUM(G3:G4)</f>
        <v>0</v>
      </c>
      <c r="H5" s="103"/>
      <c r="I5" s="103">
        <f>SUM(I3:I4)</f>
        <v>0</v>
      </c>
      <c r="J5" s="104"/>
      <c r="K5" s="105"/>
      <c r="L5" s="105"/>
      <c r="IT5"/>
      <c r="IU5"/>
      <c r="IV5"/>
    </row>
    <row r="8" ht="15">
      <c r="B8" s="40" t="s">
        <v>27</v>
      </c>
    </row>
    <row r="9" ht="15">
      <c r="B9" s="25" t="s">
        <v>28</v>
      </c>
    </row>
    <row r="10" ht="15">
      <c r="B10" s="114" t="s">
        <v>327</v>
      </c>
    </row>
    <row r="11" ht="15">
      <c r="B11" s="114" t="s">
        <v>287</v>
      </c>
    </row>
  </sheetData>
  <sheetProtection/>
  <mergeCells count="2">
    <mergeCell ref="A1:L1"/>
    <mergeCell ref="A5:F5"/>
  </mergeCells>
  <printOptions/>
  <pageMargins left="0.7000000000000001" right="0.7000000000000001" top="0.75" bottom="0.75" header="0.5118055555555556" footer="0.5118055555555556"/>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Piotr Łuczejko</dc:creator>
  <cp:keywords/>
  <dc:description/>
  <cp:lastModifiedBy>Piotr Łuczejko</cp:lastModifiedBy>
  <cp:lastPrinted>2018-03-30T09:01:10Z</cp:lastPrinted>
  <dcterms:created xsi:type="dcterms:W3CDTF">2018-03-30T08:30:18Z</dcterms:created>
  <dcterms:modified xsi:type="dcterms:W3CDTF">2018-05-21T07:45:35Z</dcterms:modified>
  <cp:category/>
  <cp:version/>
  <cp:contentType/>
  <cp:contentStatus/>
</cp:coreProperties>
</file>