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7050" tabRatio="474" activeTab="0"/>
  </bookViews>
  <sheets>
    <sheet name="lista wykonawców" sheetId="1" r:id="rId1"/>
    <sheet name="brutto netto" sheetId="2" r:id="rId2"/>
  </sheets>
  <definedNames>
    <definedName name="_xlnm._FilterDatabase" localSheetId="1" hidden="1">'brutto netto'!$A$3:$E$9</definedName>
  </definedNames>
  <calcPr fullCalcOnLoad="1"/>
</workbook>
</file>

<file path=xl/sharedStrings.xml><?xml version="1.0" encoding="utf-8"?>
<sst xmlns="http://schemas.openxmlformats.org/spreadsheetml/2006/main" count="22" uniqueCount="18">
  <si>
    <t>netto</t>
  </si>
  <si>
    <t>brutto</t>
  </si>
  <si>
    <t>numer oferty</t>
  </si>
  <si>
    <t>Nazwa Wykonawcy</t>
  </si>
  <si>
    <t xml:space="preserve"> </t>
  </si>
  <si>
    <t>Wycena USK</t>
  </si>
  <si>
    <t>MEDTRONIC POLAND SP. Z O.O., UL. POLNA 11, 00-633 WARSZAWA</t>
  </si>
  <si>
    <t>Pakiet 1 Pozycja 1</t>
  </si>
  <si>
    <t>Pakiet 1 Pozycja 2</t>
  </si>
  <si>
    <t>Pakiet 1 Pozycja 3</t>
  </si>
  <si>
    <t>Pakiet 1 Pozycja 4</t>
  </si>
  <si>
    <t>Pakiet 1 Pozycja 5</t>
  </si>
  <si>
    <t>Pakiet 1 Pozycja 6</t>
  </si>
  <si>
    <t>Pakiet 1 Pozycja 7</t>
  </si>
  <si>
    <t>Pakiet 1 Pozycja 8</t>
  </si>
  <si>
    <t>nr zadania</t>
  </si>
  <si>
    <t>1                                   MEDTRONIC</t>
  </si>
  <si>
    <t>USK/DZP/PN-262/2017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</si>
</sst>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  <numFmt numFmtId="177" formatCode="#,##0.00\ _z_ł"/>
    <numFmt numFmtId="178" formatCode="#,##0.00;[Red]#,##0.00"/>
  </numFmts>
  <fonts count="50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4" fontId="49" fillId="33" borderId="10" xfId="0" applyNumberFormat="1" applyFont="1" applyFill="1" applyBorder="1" applyAlignment="1">
      <alignment/>
    </xf>
    <xf numFmtId="4" fontId="48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 vertical="center"/>
    </xf>
    <xf numFmtId="4" fontId="5" fillId="33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" fontId="48" fillId="0" borderId="10" xfId="0" applyNumberFormat="1" applyFont="1" applyBorder="1" applyAlignment="1">
      <alignment/>
    </xf>
    <xf numFmtId="4" fontId="48" fillId="36" borderId="10" xfId="0" applyNumberFormat="1" applyFont="1" applyFill="1" applyBorder="1" applyAlignment="1">
      <alignment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15" sqref="B15"/>
    </sheetView>
  </sheetViews>
  <sheetFormatPr defaultColWidth="11.57421875" defaultRowHeight="12.75"/>
  <cols>
    <col min="1" max="1" width="8.8515625" style="0" customWidth="1"/>
    <col min="2" max="2" width="47.140625" style="0" customWidth="1"/>
  </cols>
  <sheetData>
    <row r="1" spans="1:2" ht="12.75">
      <c r="A1" s="6" t="s">
        <v>17</v>
      </c>
      <c r="B1" s="6"/>
    </row>
    <row r="2" spans="1:2" ht="28.5" customHeight="1">
      <c r="A2" s="8" t="s">
        <v>2</v>
      </c>
      <c r="B2" s="8" t="s">
        <v>3</v>
      </c>
    </row>
    <row r="3" spans="1:2" ht="29.25" customHeight="1">
      <c r="A3" s="7">
        <v>1</v>
      </c>
      <c r="B3" s="9" t="s">
        <v>6</v>
      </c>
    </row>
  </sheetData>
  <sheetProtection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" sqref="A5"/>
    </sheetView>
  </sheetViews>
  <sheetFormatPr defaultColWidth="9.140625" defaultRowHeight="12.75"/>
  <cols>
    <col min="1" max="1" width="15.7109375" style="2" customWidth="1"/>
    <col min="2" max="2" width="10.7109375" style="2" customWidth="1"/>
    <col min="3" max="3" width="10.8515625" style="1" customWidth="1"/>
    <col min="4" max="4" width="10.7109375" style="1" customWidth="1"/>
    <col min="5" max="5" width="11.140625" style="1" customWidth="1"/>
    <col min="6" max="16384" width="9.140625" style="1" customWidth="1"/>
  </cols>
  <sheetData>
    <row r="1" ht="12">
      <c r="A1" s="2" t="s">
        <v>17</v>
      </c>
    </row>
    <row r="2" spans="1:5" ht="34.5" customHeight="1">
      <c r="A2" s="10" t="s">
        <v>4</v>
      </c>
      <c r="B2" s="11" t="s">
        <v>5</v>
      </c>
      <c r="C2" s="12" t="s">
        <v>5</v>
      </c>
      <c r="D2" s="19" t="s">
        <v>16</v>
      </c>
      <c r="E2" s="20"/>
    </row>
    <row r="3" spans="1:5" ht="26.25" customHeight="1" thickBot="1">
      <c r="A3" s="13" t="s">
        <v>15</v>
      </c>
      <c r="B3" s="13" t="s">
        <v>0</v>
      </c>
      <c r="C3" s="14" t="s">
        <v>1</v>
      </c>
      <c r="D3" s="13" t="s">
        <v>0</v>
      </c>
      <c r="E3" s="14" t="s">
        <v>1</v>
      </c>
    </row>
    <row r="4" spans="1:5" ht="13.5" thickBot="1">
      <c r="A4" s="17" t="s">
        <v>7</v>
      </c>
      <c r="B4" s="4">
        <f>C4/1.23</f>
        <v>17261.430894308945</v>
      </c>
      <c r="C4" s="4">
        <v>21231.56</v>
      </c>
      <c r="D4" s="16">
        <v>18000</v>
      </c>
      <c r="E4" s="16">
        <v>22140</v>
      </c>
    </row>
    <row r="5" spans="1:5" ht="13.5" thickBot="1">
      <c r="A5" s="18" t="s">
        <v>8</v>
      </c>
      <c r="B5" s="4">
        <f aca="true" t="shared" si="0" ref="B5:B11">C5/1.23</f>
        <v>23015.243902439026</v>
      </c>
      <c r="C5" s="4">
        <v>28308.75</v>
      </c>
      <c r="D5" s="16">
        <v>24000</v>
      </c>
      <c r="E5" s="16">
        <v>29520</v>
      </c>
    </row>
    <row r="6" spans="1:5" ht="13.5" thickBot="1">
      <c r="A6" s="18" t="s">
        <v>9</v>
      </c>
      <c r="B6" s="4">
        <f t="shared" si="0"/>
        <v>3835.861788617886</v>
      </c>
      <c r="C6" s="4">
        <v>4718.11</v>
      </c>
      <c r="D6" s="16">
        <v>4000</v>
      </c>
      <c r="E6" s="16">
        <v>4920</v>
      </c>
    </row>
    <row r="7" spans="1:5" ht="13.5" thickBot="1">
      <c r="A7" s="18" t="s">
        <v>10</v>
      </c>
      <c r="B7" s="4">
        <f t="shared" si="0"/>
        <v>345228.8211382114</v>
      </c>
      <c r="C7" s="4">
        <v>424631.45</v>
      </c>
      <c r="D7" s="16">
        <v>360000</v>
      </c>
      <c r="E7" s="16">
        <v>442800</v>
      </c>
    </row>
    <row r="8" spans="1:5" ht="13.5" thickBot="1">
      <c r="A8" s="18" t="s">
        <v>11</v>
      </c>
      <c r="B8" s="4">
        <f t="shared" si="0"/>
        <v>18699.88617886179</v>
      </c>
      <c r="C8" s="4">
        <v>23000.86</v>
      </c>
      <c r="D8" s="16">
        <v>36000</v>
      </c>
      <c r="E8" s="16">
        <v>44280</v>
      </c>
    </row>
    <row r="9" spans="1:5" ht="13.5" thickBot="1">
      <c r="A9" s="18" t="s">
        <v>12</v>
      </c>
      <c r="B9" s="4">
        <f t="shared" si="0"/>
        <v>17261.430894308945</v>
      </c>
      <c r="C9" s="4">
        <v>21231.56</v>
      </c>
      <c r="D9" s="16">
        <v>18000</v>
      </c>
      <c r="E9" s="16">
        <v>22140</v>
      </c>
    </row>
    <row r="10" spans="1:5" ht="13.5" thickBot="1">
      <c r="A10" s="18" t="s">
        <v>13</v>
      </c>
      <c r="B10" s="4">
        <f t="shared" si="0"/>
        <v>12466.585365853658</v>
      </c>
      <c r="C10" s="4">
        <v>15333.9</v>
      </c>
      <c r="D10" s="16">
        <v>13000</v>
      </c>
      <c r="E10" s="16">
        <v>15990</v>
      </c>
    </row>
    <row r="11" spans="1:5" ht="13.5" thickBot="1">
      <c r="A11" s="18" t="s">
        <v>14</v>
      </c>
      <c r="B11" s="4">
        <f t="shared" si="0"/>
        <v>115076.26829268293</v>
      </c>
      <c r="C11" s="4">
        <v>141543.81</v>
      </c>
      <c r="D11" s="15">
        <v>120000</v>
      </c>
      <c r="E11" s="15">
        <v>147600</v>
      </c>
    </row>
    <row r="12" spans="1:5" ht="12">
      <c r="A12" s="5"/>
      <c r="B12" s="3">
        <f>SUM(B4:B11)</f>
        <v>552845.5284552847</v>
      </c>
      <c r="C12" s="3">
        <f>SUM(C4:C11)</f>
        <v>680000</v>
      </c>
      <c r="D12" s="3">
        <f>SUM(D4:D11)</f>
        <v>593000</v>
      </c>
      <c r="E12" s="3">
        <f>SUM(E4:E11)</f>
        <v>729390</v>
      </c>
    </row>
  </sheetData>
  <sheetProtection/>
  <autoFilter ref="A3:E9"/>
  <mergeCells count="1"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2017-12-05T10:59:44Z</cp:lastPrinted>
  <dcterms:created xsi:type="dcterms:W3CDTF">2010-04-16T08:33:21Z</dcterms:created>
  <dcterms:modified xsi:type="dcterms:W3CDTF">2018-03-21T11:26:31Z</dcterms:modified>
  <cp:category/>
  <cp:version/>
  <cp:contentType/>
  <cp:contentStatus/>
</cp:coreProperties>
</file>