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95" windowWidth="19110" windowHeight="63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<sst xmlns="http://schemas.openxmlformats.org/spreadsheetml/2006/main" count="75" uniqueCount="42">
  <si>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Lp</t>
  </si>
  <si>
    <t>Pakiet</t>
  </si>
  <si>
    <t>Kwota przeznaczona przez Zamawiajacego na wykonanie zamówienia
brutto</t>
  </si>
  <si>
    <t>razem</t>
  </si>
  <si>
    <t xml:space="preserve">termin dostawy </t>
  </si>
  <si>
    <t>termin płatności</t>
  </si>
  <si>
    <t>termin dostawy - komis</t>
  </si>
  <si>
    <t xml:space="preserve">Pakiet nr 1 </t>
  </si>
  <si>
    <t>Pakiet nr 2</t>
  </si>
  <si>
    <t>Pakiet nr 6</t>
  </si>
  <si>
    <t>Pakiet nr 7</t>
  </si>
  <si>
    <t>Pakiet nr 21</t>
  </si>
  <si>
    <t>Pakiet nr 31</t>
  </si>
  <si>
    <t>Pakiet nr 43</t>
  </si>
  <si>
    <t>1.Abbott Laboratories Poland Spółka z o.o.
ul. Postępu 21B
02-676 Warszawa</t>
  </si>
  <si>
    <t>60 dni</t>
  </si>
  <si>
    <t>48 godzin</t>
  </si>
  <si>
    <t>3 dni</t>
  </si>
  <si>
    <t>2 dni</t>
  </si>
  <si>
    <t>3  dni</t>
  </si>
  <si>
    <t>Kwota przeznaczona przez Zamawiajacego na wykonanie zamówienia
netto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</si>
  <si>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</si>
  <si>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</si>
  <si>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</si>
  <si>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</si>
  <si>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</si>
  <si>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</si>
  <si>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</si>
  <si>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</si>
  <si>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27</t>
  </si>
  <si>
    <t>Pakiet nr 38 pozycja nr 1</t>
  </si>
  <si>
    <t>Pakiet nr 14 A</t>
  </si>
  <si>
    <t>2. Hammermed Medical Polska
Sp. z o.o. spółka komandytowa
ul. Kopcińskiego 69/71
90-032 Łódź</t>
  </si>
  <si>
    <t>3. Stryker Polska Sp. z o.o.
ul. Poleczki 35
02-822 Warszawa</t>
  </si>
  <si>
    <t>4. Boston Scientific Polska Sp. z o.o.
Al. Jana Pawła II 22
00-133 Warszawa</t>
  </si>
  <si>
    <t>5.Medtronic Poland Sp. z o.o.
ul. Polna 11
00-633 Warszawa</t>
  </si>
  <si>
    <t>6. ProCardia Medical Sp. z o.o.
ul. Pileckiego 63
02-781 Warszawa</t>
  </si>
  <si>
    <t>7. Jotec Polska Sp. z o.o.
ul. Pory 78
02-757 Warszawa</t>
  </si>
  <si>
    <t>8. Balton Sp. z o.o.
ul. Nowy Świat 7 m 14
00-496 Warszawa</t>
  </si>
  <si>
    <t>9. MED&amp;CARE
Tomasz Witkowski
ul. Chwaszczyńska 170
81-571 Gdynia</t>
  </si>
  <si>
    <t>10. Efmed Sp. z o.o.
ul. Marynarki Polskiej 100
80-557 Gdańsk</t>
  </si>
  <si>
    <t>11. Alteris S.A.
ul. Ceglana 35
40-514 Katowice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</si>
</sst>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15" borderId="0" applyNumberFormat="0" applyBorder="0" applyAlignment="0" applyProtection="0"/>
    <xf numFmtId="0" fontId="33" fillId="25" borderId="0" applyNumberFormat="0" applyBorder="0" applyAlignment="0" applyProtection="0"/>
    <xf numFmtId="0" fontId="2" fillId="17" borderId="0" applyNumberFormat="0" applyBorder="0" applyAlignment="0" applyProtection="0"/>
    <xf numFmtId="0" fontId="33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3" borderId="0" applyNumberFormat="0" applyBorder="0" applyAlignment="0" applyProtection="0"/>
    <xf numFmtId="0" fontId="33" fillId="29" borderId="0" applyNumberFormat="0" applyBorder="0" applyAlignment="0" applyProtection="0"/>
    <xf numFmtId="0" fontId="2" fillId="5" borderId="0" applyNumberFormat="0" applyBorder="0" applyAlignment="0" applyProtection="0"/>
    <xf numFmtId="0" fontId="33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3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5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6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6" fillId="0" borderId="7" applyNumberFormat="0" applyFill="0" applyAlignment="0" applyProtection="0"/>
    <xf numFmtId="0" fontId="40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9">
    <xf numFmtId="0" fontId="0" fillId="0" borderId="0" xfId="0" applyAlignment="1">
      <alignment/>
    </xf>
    <xf numFmtId="0" fontId="54" fillId="0" borderId="0" xfId="0" applyFont="1" applyAlignment="1">
      <alignment/>
    </xf>
    <xf numFmtId="4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3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horizontal="right"/>
    </xf>
    <xf numFmtId="0" fontId="54" fillId="0" borderId="0" xfId="0" applyFont="1" applyAlignment="1">
      <alignment/>
    </xf>
    <xf numFmtId="4" fontId="54" fillId="0" borderId="23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4" fontId="55" fillId="0" borderId="23" xfId="0" applyNumberFormat="1" applyFont="1" applyBorder="1" applyAlignment="1">
      <alignment wrapText="1"/>
    </xf>
    <xf numFmtId="3" fontId="54" fillId="0" borderId="24" xfId="0" applyNumberFormat="1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6" fillId="0" borderId="25" xfId="102" applyNumberFormat="1" applyFont="1" applyBorder="1" applyAlignment="1">
      <alignment horizontal="left"/>
      <protection/>
    </xf>
    <xf numFmtId="4" fontId="57" fillId="0" borderId="23" xfId="102" applyNumberFormat="1" applyFont="1" applyBorder="1" applyAlignment="1">
      <alignment horizontal="right"/>
      <protection/>
    </xf>
    <xf numFmtId="4" fontId="58" fillId="0" borderId="24" xfId="0" applyNumberFormat="1" applyFont="1" applyBorder="1" applyAlignment="1">
      <alignment horizontal="right"/>
    </xf>
    <xf numFmtId="3" fontId="54" fillId="0" borderId="26" xfId="0" applyNumberFormat="1" applyFont="1" applyBorder="1" applyAlignment="1">
      <alignment horizontal="center"/>
    </xf>
    <xf numFmtId="3" fontId="54" fillId="0" borderId="24" xfId="0" applyNumberFormat="1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4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26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D16" sqref="AD16"/>
    </sheetView>
  </sheetViews>
  <sheetFormatPr defaultColWidth="8.796875" defaultRowHeight="14.25"/>
  <cols>
    <col min="1" max="1" width="3.19921875" style="1" customWidth="1"/>
    <col min="2" max="2" width="18.5" style="1" customWidth="1"/>
    <col min="3" max="3" width="17" style="1" customWidth="1"/>
    <col min="4" max="4" width="17.3984375" style="1" customWidth="1"/>
    <col min="5" max="5" width="14.3984375" style="1" customWidth="1"/>
    <col min="6" max="6" width="14.69921875" style="1" customWidth="1"/>
    <col min="7" max="7" width="15.3984375" style="1" customWidth="1"/>
    <col min="8" max="8" width="15.69921875" style="1" customWidth="1"/>
    <col min="9" max="9" width="16.69921875" style="1" customWidth="1"/>
    <col min="10" max="10" width="16.3984375" style="1" customWidth="1"/>
    <col min="11" max="11" width="14.8984375" style="1" customWidth="1"/>
    <col min="12" max="12" width="14.5" style="1" customWidth="1"/>
    <col min="13" max="13" width="13.19921875" style="1" customWidth="1"/>
    <col min="14" max="16" width="12.19921875" style="1" customWidth="1"/>
    <col min="17" max="17" width="15.3984375" style="1" customWidth="1"/>
    <col min="18" max="18" width="15.19921875" style="1" customWidth="1"/>
    <col min="19" max="19" width="14" style="1" customWidth="1"/>
    <col min="20" max="20" width="13.8984375" style="1" customWidth="1"/>
    <col min="21" max="22" width="14.5" style="1" customWidth="1"/>
    <col min="23" max="23" width="16.69921875" style="1" customWidth="1"/>
    <col min="24" max="24" width="17" style="1" customWidth="1"/>
    <col min="25" max="26" width="11.19921875" style="1" customWidth="1"/>
    <col min="27" max="16384" width="9" style="1" customWidth="1"/>
  </cols>
  <sheetData>
    <row r="4" spans="1:27" ht="123" customHeight="1">
      <c r="A4" s="2" t="s">
        <v>0</v>
      </c>
      <c r="B4" s="2" t="s">
        <v>1</v>
      </c>
      <c r="C4" s="3" t="s">
        <v>20</v>
      </c>
      <c r="D4" s="3" t="s">
        <v>2</v>
      </c>
      <c r="E4" s="9" t="s">
        <v>14</v>
      </c>
      <c r="F4" s="9" t="s">
        <v>14</v>
      </c>
      <c r="G4" s="9" t="s">
        <v>32</v>
      </c>
      <c r="H4" s="9" t="s">
        <v>32</v>
      </c>
      <c r="I4" s="9" t="s">
        <v>33</v>
      </c>
      <c r="J4" s="9" t="s">
        <v>33</v>
      </c>
      <c r="K4" s="9" t="s">
        <v>34</v>
      </c>
      <c r="L4" s="9" t="s">
        <v>34</v>
      </c>
      <c r="M4" s="9" t="s">
        <v>35</v>
      </c>
      <c r="N4" s="9" t="s">
        <v>35</v>
      </c>
      <c r="O4" s="9" t="s">
        <v>36</v>
      </c>
      <c r="P4" s="9" t="s">
        <v>36</v>
      </c>
      <c r="Q4" s="9" t="s">
        <v>37</v>
      </c>
      <c r="R4" s="9" t="s">
        <v>37</v>
      </c>
      <c r="S4" s="9" t="s">
        <v>38</v>
      </c>
      <c r="T4" s="9" t="s">
        <v>38</v>
      </c>
      <c r="U4" s="9" t="s">
        <v>39</v>
      </c>
      <c r="V4" s="9" t="s">
        <v>39</v>
      </c>
      <c r="W4" s="9" t="s">
        <v>40</v>
      </c>
      <c r="X4" s="9" t="s">
        <v>40</v>
      </c>
      <c r="Y4" s="9" t="s">
        <v>41</v>
      </c>
      <c r="Z4" s="9" t="s">
        <v>41</v>
      </c>
      <c r="AA4" s="6"/>
    </row>
    <row r="5" spans="1:27" ht="12.75">
      <c r="A5" s="4">
        <v>1</v>
      </c>
      <c r="B5" s="12" t="s">
        <v>7</v>
      </c>
      <c r="C5" s="13">
        <v>32720</v>
      </c>
      <c r="D5" s="13">
        <v>35337.6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2.75">
      <c r="A6" s="4">
        <v>2</v>
      </c>
      <c r="B6" s="12" t="s">
        <v>8</v>
      </c>
      <c r="C6" s="13">
        <v>6100</v>
      </c>
      <c r="D6" s="13">
        <v>6588</v>
      </c>
      <c r="E6" s="5"/>
      <c r="F6" s="5"/>
      <c r="G6" s="5"/>
      <c r="H6" s="5"/>
      <c r="I6" s="5"/>
      <c r="J6" s="5"/>
      <c r="K6" s="5">
        <v>5600</v>
      </c>
      <c r="L6" s="5">
        <v>6048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2.75">
      <c r="A7" s="4">
        <v>3</v>
      </c>
      <c r="B7" s="12" t="s">
        <v>9</v>
      </c>
      <c r="C7" s="13">
        <v>24710</v>
      </c>
      <c r="D7" s="13">
        <v>26686.8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24580</v>
      </c>
      <c r="X7" s="5">
        <v>26546.4</v>
      </c>
      <c r="Y7" s="5"/>
      <c r="Z7" s="5"/>
      <c r="AA7" s="6"/>
    </row>
    <row r="8" spans="1:27" ht="12.75">
      <c r="A8" s="4">
        <v>4</v>
      </c>
      <c r="B8" s="12" t="s">
        <v>10</v>
      </c>
      <c r="C8" s="13">
        <v>6200</v>
      </c>
      <c r="D8" s="13">
        <v>6696</v>
      </c>
      <c r="E8" s="5"/>
      <c r="F8" s="5"/>
      <c r="G8" s="5">
        <v>6200</v>
      </c>
      <c r="H8" s="5">
        <v>6696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7" ht="12.75">
      <c r="A9" s="4">
        <v>5</v>
      </c>
      <c r="B9" s="12" t="s">
        <v>21</v>
      </c>
      <c r="C9" s="13">
        <v>4042.5</v>
      </c>
      <c r="D9" s="13">
        <v>4365.9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4312.5</v>
      </c>
      <c r="Z9" s="5">
        <v>4657.5</v>
      </c>
      <c r="AA9" s="6"/>
    </row>
    <row r="10" spans="1:27" ht="12.75">
      <c r="A10" s="4">
        <v>6</v>
      </c>
      <c r="B10" s="12" t="s">
        <v>22</v>
      </c>
      <c r="C10" s="13">
        <v>21100</v>
      </c>
      <c r="D10" s="13">
        <v>22788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21600</v>
      </c>
      <c r="T10" s="5">
        <v>23328</v>
      </c>
      <c r="U10" s="5"/>
      <c r="V10" s="5"/>
      <c r="W10" s="5"/>
      <c r="X10" s="5"/>
      <c r="Y10" s="5"/>
      <c r="Z10" s="5"/>
      <c r="AA10" s="6"/>
    </row>
    <row r="11" spans="1:27" ht="12.75">
      <c r="A11" s="4">
        <v>7</v>
      </c>
      <c r="B11" s="12" t="s">
        <v>23</v>
      </c>
      <c r="C11" s="13">
        <v>38732</v>
      </c>
      <c r="D11" s="13">
        <v>41830.56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/>
    </row>
    <row r="12" spans="1:27" ht="12.75">
      <c r="A12" s="4">
        <v>8</v>
      </c>
      <c r="B12" s="12" t="s">
        <v>24</v>
      </c>
      <c r="C12" s="13">
        <v>47700</v>
      </c>
      <c r="D12" s="13">
        <v>51516</v>
      </c>
      <c r="E12" s="5"/>
      <c r="F12" s="5"/>
      <c r="G12" s="5"/>
      <c r="H12" s="5"/>
      <c r="I12" s="5"/>
      <c r="J12" s="5"/>
      <c r="K12" s="5"/>
      <c r="L12" s="5"/>
      <c r="M12" s="5">
        <v>47700</v>
      </c>
      <c r="N12" s="5">
        <v>51516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</row>
    <row r="13" spans="1:27" ht="12.75">
      <c r="A13" s="4">
        <v>9</v>
      </c>
      <c r="B13" s="12" t="s">
        <v>31</v>
      </c>
      <c r="C13" s="13">
        <v>10200</v>
      </c>
      <c r="D13" s="13">
        <v>11016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1:27" ht="12.75">
      <c r="A14" s="4">
        <v>10</v>
      </c>
      <c r="B14" s="12" t="s">
        <v>25</v>
      </c>
      <c r="C14" s="13">
        <v>30700</v>
      </c>
      <c r="D14" s="13">
        <v>33156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30500</v>
      </c>
      <c r="P14" s="5">
        <v>32940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</row>
    <row r="15" spans="1:27" ht="12.75">
      <c r="A15" s="4">
        <v>11</v>
      </c>
      <c r="B15" s="12" t="s">
        <v>26</v>
      </c>
      <c r="C15" s="13">
        <v>25450</v>
      </c>
      <c r="D15" s="13">
        <v>27486</v>
      </c>
      <c r="E15" s="5"/>
      <c r="F15" s="5"/>
      <c r="G15" s="5"/>
      <c r="H15" s="5"/>
      <c r="I15" s="5">
        <v>26200</v>
      </c>
      <c r="J15" s="5">
        <v>28296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6"/>
    </row>
    <row r="16" spans="1:27" ht="12.75">
      <c r="A16" s="4">
        <v>12</v>
      </c>
      <c r="B16" s="12" t="s">
        <v>27</v>
      </c>
      <c r="C16" s="13">
        <v>11850</v>
      </c>
      <c r="D16" s="13">
        <v>12798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17300</v>
      </c>
      <c r="P16" s="5">
        <v>18684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6"/>
    </row>
    <row r="17" spans="1:27" ht="12.75">
      <c r="A17" s="4">
        <v>13</v>
      </c>
      <c r="B17" s="12" t="s">
        <v>28</v>
      </c>
      <c r="C17" s="13">
        <v>9500</v>
      </c>
      <c r="D17" s="13">
        <v>10260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"/>
    </row>
    <row r="18" spans="1:27" ht="12.75">
      <c r="A18" s="4">
        <v>14</v>
      </c>
      <c r="B18" s="12" t="s">
        <v>11</v>
      </c>
      <c r="C18" s="13">
        <v>12000</v>
      </c>
      <c r="D18" s="13">
        <v>12960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11700</v>
      </c>
      <c r="V18" s="5">
        <v>12636</v>
      </c>
      <c r="W18" s="5"/>
      <c r="X18" s="5"/>
      <c r="Y18" s="5"/>
      <c r="Z18" s="5"/>
      <c r="AA18" s="6"/>
    </row>
    <row r="19" spans="1:27" ht="12.75">
      <c r="A19" s="4">
        <v>15</v>
      </c>
      <c r="B19" s="12" t="s">
        <v>29</v>
      </c>
      <c r="C19" s="13">
        <v>8500</v>
      </c>
      <c r="D19" s="13">
        <v>9180</v>
      </c>
      <c r="E19" s="5">
        <v>8500</v>
      </c>
      <c r="F19" s="5">
        <v>9180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1:27" ht="12.75">
      <c r="A20" s="4">
        <v>16</v>
      </c>
      <c r="B20" s="12" t="s">
        <v>12</v>
      </c>
      <c r="C20" s="13">
        <v>9000</v>
      </c>
      <c r="D20" s="13">
        <v>9720</v>
      </c>
      <c r="E20" s="5"/>
      <c r="F20" s="5"/>
      <c r="G20" s="5">
        <v>4500</v>
      </c>
      <c r="H20" s="5">
        <v>4860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/>
    </row>
    <row r="21" spans="1:27" ht="12.75">
      <c r="A21" s="4">
        <v>17</v>
      </c>
      <c r="B21" s="12" t="s">
        <v>30</v>
      </c>
      <c r="C21" s="13">
        <v>26700</v>
      </c>
      <c r="D21" s="13">
        <v>28836</v>
      </c>
      <c r="E21" s="5"/>
      <c r="F21" s="5"/>
      <c r="G21" s="5">
        <v>27000</v>
      </c>
      <c r="H21" s="5">
        <v>29160</v>
      </c>
      <c r="I21" s="5"/>
      <c r="J21" s="5"/>
      <c r="K21" s="5"/>
      <c r="L21" s="5"/>
      <c r="M21" s="5"/>
      <c r="N21" s="5"/>
      <c r="O21" s="5"/>
      <c r="P21" s="5"/>
      <c r="Q21" s="5">
        <v>25494</v>
      </c>
      <c r="R21" s="5">
        <v>27533.52</v>
      </c>
      <c r="S21" s="5"/>
      <c r="T21" s="5"/>
      <c r="U21" s="5"/>
      <c r="V21" s="5"/>
      <c r="W21" s="5"/>
      <c r="X21" s="5"/>
      <c r="Y21" s="5"/>
      <c r="Z21" s="5"/>
      <c r="AA21" s="6"/>
    </row>
    <row r="22" spans="1:27" ht="12.75">
      <c r="A22" s="4">
        <v>18</v>
      </c>
      <c r="B22" s="12" t="s">
        <v>13</v>
      </c>
      <c r="C22" s="13">
        <v>4000</v>
      </c>
      <c r="D22" s="13">
        <v>4320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2625</v>
      </c>
      <c r="X22" s="5">
        <v>2835</v>
      </c>
      <c r="Y22" s="5"/>
      <c r="Z22" s="5"/>
      <c r="AA22" s="6"/>
    </row>
    <row r="23" spans="1:27" ht="12.75">
      <c r="A23" s="15" t="s">
        <v>3</v>
      </c>
      <c r="B23" s="16"/>
      <c r="C23" s="14">
        <f>SUM(C5:C22)</f>
        <v>329204.5</v>
      </c>
      <c r="D23" s="14">
        <f>SUM(D5:D22)</f>
        <v>355540.86</v>
      </c>
      <c r="E23" s="5"/>
      <c r="F23" s="5"/>
      <c r="G23" s="5">
        <f>SUM(G8:G22)</f>
        <v>37700</v>
      </c>
      <c r="H23" s="5">
        <f>SUM(H8:H22)</f>
        <v>40716</v>
      </c>
      <c r="I23" s="5">
        <f>SUM(I15:I22)</f>
        <v>26200</v>
      </c>
      <c r="J23" s="5">
        <f>SUM(J15:J22)</f>
        <v>28296</v>
      </c>
      <c r="K23" s="5">
        <f>SUM(K6:K22)</f>
        <v>5600</v>
      </c>
      <c r="L23" s="5">
        <f>SUM(L6:L22)</f>
        <v>6048</v>
      </c>
      <c r="M23" s="5"/>
      <c r="N23" s="5"/>
      <c r="O23" s="5">
        <f>SUM(O14:O22)</f>
        <v>47800</v>
      </c>
      <c r="P23" s="5">
        <f>SUM(P14:P22)</f>
        <v>51624</v>
      </c>
      <c r="Q23" s="5">
        <f>SUM(Q21:Q22)</f>
        <v>25494</v>
      </c>
      <c r="R23" s="5">
        <f>SUM(R21:R22)</f>
        <v>27533.52</v>
      </c>
      <c r="S23" s="5">
        <f>SUM(S10:S22)</f>
        <v>21600</v>
      </c>
      <c r="T23" s="5">
        <f>SUM(T10:T22)</f>
        <v>23328</v>
      </c>
      <c r="U23" s="5">
        <f>SUM(U18:U22)</f>
        <v>11700</v>
      </c>
      <c r="V23" s="5">
        <f>SUM(V18:V22)</f>
        <v>12636</v>
      </c>
      <c r="W23" s="5">
        <f>SUM(W7:W22)</f>
        <v>27205</v>
      </c>
      <c r="X23" s="5">
        <f>SUM(X7:X22)</f>
        <v>29381.4</v>
      </c>
      <c r="Y23" s="5">
        <f>SUM(Y9:Y22)</f>
        <v>4312.5</v>
      </c>
      <c r="Z23" s="5">
        <f>SUM(Z9:Z22)</f>
        <v>4657.5</v>
      </c>
      <c r="AA23" s="6"/>
    </row>
    <row r="24" spans="1:27" ht="12">
      <c r="A24" s="15" t="s">
        <v>5</v>
      </c>
      <c r="B24" s="16"/>
      <c r="C24" s="10"/>
      <c r="D24" s="10"/>
      <c r="E24" s="7"/>
      <c r="F24" s="7" t="s">
        <v>15</v>
      </c>
      <c r="G24" s="7"/>
      <c r="H24" s="7" t="s">
        <v>15</v>
      </c>
      <c r="I24" s="7"/>
      <c r="J24" s="7" t="s">
        <v>15</v>
      </c>
      <c r="K24" s="7"/>
      <c r="L24" s="7" t="s">
        <v>15</v>
      </c>
      <c r="M24" s="7"/>
      <c r="N24" s="7" t="s">
        <v>15</v>
      </c>
      <c r="O24" s="7"/>
      <c r="P24" s="7" t="s">
        <v>15</v>
      </c>
      <c r="Q24" s="7"/>
      <c r="R24" s="7" t="s">
        <v>15</v>
      </c>
      <c r="S24" s="7"/>
      <c r="T24" s="7" t="s">
        <v>15</v>
      </c>
      <c r="U24" s="7"/>
      <c r="V24" s="7" t="s">
        <v>15</v>
      </c>
      <c r="W24" s="7"/>
      <c r="X24" s="7" t="s">
        <v>15</v>
      </c>
      <c r="Y24" s="7"/>
      <c r="Z24" s="7" t="s">
        <v>15</v>
      </c>
      <c r="AA24" s="6"/>
    </row>
    <row r="25" spans="1:27" ht="12">
      <c r="A25" s="15" t="s">
        <v>6</v>
      </c>
      <c r="B25" s="16"/>
      <c r="C25" s="10"/>
      <c r="D25" s="10"/>
      <c r="E25" s="7"/>
      <c r="F25" s="7" t="s">
        <v>16</v>
      </c>
      <c r="G25" s="7"/>
      <c r="H25" s="7" t="s">
        <v>16</v>
      </c>
      <c r="I25" s="7"/>
      <c r="J25" s="7" t="s">
        <v>16</v>
      </c>
      <c r="K25" s="7"/>
      <c r="L25" s="7" t="s">
        <v>16</v>
      </c>
      <c r="M25" s="7"/>
      <c r="N25" s="7" t="s">
        <v>16</v>
      </c>
      <c r="O25" s="7"/>
      <c r="P25" s="7" t="s">
        <v>16</v>
      </c>
      <c r="Q25" s="7"/>
      <c r="R25" s="7" t="s">
        <v>16</v>
      </c>
      <c r="S25" s="7"/>
      <c r="T25" s="7" t="s">
        <v>16</v>
      </c>
      <c r="U25" s="7"/>
      <c r="V25" s="7"/>
      <c r="W25" s="7"/>
      <c r="X25" s="7"/>
      <c r="Y25" s="7"/>
      <c r="Z25" s="7"/>
      <c r="AA25" s="6"/>
    </row>
    <row r="26" spans="1:27" ht="12">
      <c r="A26" s="17" t="s">
        <v>4</v>
      </c>
      <c r="B26" s="18"/>
      <c r="C26" s="11"/>
      <c r="D26" s="11"/>
      <c r="E26" s="8"/>
      <c r="F26" s="8" t="s">
        <v>17</v>
      </c>
      <c r="G26" s="8"/>
      <c r="H26" s="8" t="s">
        <v>17</v>
      </c>
      <c r="I26" s="8"/>
      <c r="J26" s="8"/>
      <c r="K26" s="8"/>
      <c r="L26" s="8" t="s">
        <v>18</v>
      </c>
      <c r="M26" s="8"/>
      <c r="N26" s="8" t="s">
        <v>18</v>
      </c>
      <c r="O26" s="8"/>
      <c r="P26" s="8"/>
      <c r="Q26" s="8"/>
      <c r="R26" s="8"/>
      <c r="S26" s="8"/>
      <c r="T26" s="8" t="s">
        <v>17</v>
      </c>
      <c r="U26" s="8"/>
      <c r="V26" s="8" t="s">
        <v>17</v>
      </c>
      <c r="W26" s="8"/>
      <c r="X26" s="8" t="s">
        <v>19</v>
      </c>
      <c r="Y26" s="8"/>
      <c r="Z26" s="8" t="s">
        <v>19</v>
      </c>
      <c r="AA26" s="6"/>
    </row>
  </sheetData>
  <sheetProtection/>
  <mergeCells count="4">
    <mergeCell ref="A23:B23"/>
    <mergeCell ref="A24:B24"/>
    <mergeCell ref="A26:B26"/>
    <mergeCell ref="A25:B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2017-12-07T13:44:22Z</cp:lastPrinted>
  <dcterms:created xsi:type="dcterms:W3CDTF">2012-10-10T06:50:32Z</dcterms:created>
  <dcterms:modified xsi:type="dcterms:W3CDTF">2018-02-07T09:13:15Z</dcterms:modified>
  <cp:category/>
  <cp:version/>
  <cp:contentType/>
  <cp:contentStatus/>
</cp:coreProperties>
</file>