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3"/>
  </bookViews>
  <sheets>
    <sheet name="1" sheetId="1" r:id="rId1"/>
    <sheet name="2" sheetId="2" r:id="rId2"/>
    <sheet name="3" sheetId="3" r:id="rId3"/>
    <sheet name="4" sheetId="4" r:id="rId4"/>
    <sheet name="Arkusz5" sheetId="5" state="hidden" r:id="rId5"/>
    <sheet name="Arkusz2" sheetId="6" state="hidden" r:id="rId6"/>
    <sheet name="Arkusz1" sheetId="7" state="hidden" r:id="rId7"/>
  </sheets>
  <definedNames/>
  <calcPr fullCalcOnLoad="1"/>
</workbook>
</file>

<file path=xl/sharedStrings.xml><?xml version="1.0" encoding="utf-8"?>
<sst xmlns="http://schemas.openxmlformats.org/spreadsheetml/2006/main" count="123" uniqueCount="43">
  <si>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</si>
  <si>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</si>
  <si>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</si>
  <si>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</si>
  <si>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</si>
  <si>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</si>
  <si>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</si>
  <si>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</si>
  <si>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</si>
  <si>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</si>
  <si>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</si>
  <si>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</si>
  <si>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</si>
  <si>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</si>
  <si>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</si>
  <si>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</si>
  <si>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</si>
  <si>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</si>
  <si>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</si>
  <si>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</si>
  <si>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PAKIET 2</t>
  </si>
  <si>
    <t>PAKIET 3</t>
  </si>
  <si>
    <t>Planowana ilość w okresie 36 m-cy</t>
  </si>
  <si>
    <t>PAKIET 4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</si>
  <si>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</si>
  <si>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</si>
  <si>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Wykonanie przeglądów okresowych pomp infuzyjnych prod. ALARIS w okresie 36 miesięcy</t>
  </si>
  <si>
    <t>Wykonanie przeglądów okresowych pomp infuzyjnych prod. ASCOR w okresie 36 miesięcy</t>
  </si>
  <si>
    <t>Wykonanie przeglądów okresowych pomp infuzyjnych prod. FRESENIUS KABI DEUTSCHLAND w okresie 36 miesięcy</t>
  </si>
  <si>
    <t>Wykonanie przeglądów okresowych pomp infuzyjnych prod. MEDIMA w okresie 36 miesięcy</t>
  </si>
  <si>
    <t>przegląd okresowy pompy typu: Alaris GH Plus</t>
  </si>
  <si>
    <t>przegląd okresowy pompy typu: AP-31</t>
  </si>
  <si>
    <t>przegląd okresowy pompy typu: AP-14</t>
  </si>
  <si>
    <t>przegląd okresowy pompy typu: AP-12</t>
  </si>
  <si>
    <t>przegląd okresowy pompy typu: AP-22</t>
  </si>
  <si>
    <t>przegląd okresowy pompy typu: SEP-11S</t>
  </si>
  <si>
    <t>przegląd okresowy pompy typu: SEP-21S</t>
  </si>
  <si>
    <t>przegląd okresowy pomp typu: Agilia</t>
  </si>
  <si>
    <t>przegląd okresowy stacji dokującej typu: LINK 4</t>
  </si>
  <si>
    <t>przegląd okresowy pomp typu: S1</t>
  </si>
  <si>
    <t>przegląd okresowy pomp typu: S-PCA Medima</t>
  </si>
  <si>
    <t>** wymiana przez Wykonawcę w przypadku stwierdzenia konieczności</t>
  </si>
  <si>
    <t>akumulator do pompy**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</si>
</sst>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11" xfId="52" applyFont="1" applyFill="1" applyBorder="1" applyAlignment="1">
      <alignment horizontal="center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9" sqref="E9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7" t="s">
        <v>19</v>
      </c>
      <c r="D1" s="58"/>
      <c r="E1" s="58"/>
      <c r="F1" s="58"/>
      <c r="G1" s="58"/>
      <c r="H1" s="58"/>
      <c r="I1" s="58"/>
      <c r="J1" s="4" t="s">
        <v>11</v>
      </c>
      <c r="K1" s="5"/>
    </row>
    <row r="2" spans="1:11" ht="26.25" customHeight="1">
      <c r="A2" s="2"/>
      <c r="B2" s="6" t="s">
        <v>1</v>
      </c>
      <c r="C2" s="58" t="s">
        <v>26</v>
      </c>
      <c r="D2" s="58"/>
      <c r="E2" s="58"/>
      <c r="F2" s="58"/>
      <c r="G2" s="58"/>
      <c r="H2" s="58"/>
      <c r="I2" s="58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9"/>
      <c r="K5" s="10"/>
    </row>
    <row r="6" spans="1:11" ht="18.7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46" t="s">
        <v>30</v>
      </c>
      <c r="C9" s="52">
        <v>2</v>
      </c>
      <c r="D9" s="51">
        <f>C9*3</f>
        <v>6</v>
      </c>
      <c r="E9" s="50"/>
      <c r="F9" s="51">
        <f>E9*D9</f>
        <v>0</v>
      </c>
      <c r="G9" s="52">
        <v>23</v>
      </c>
      <c r="H9" s="53">
        <f>E9*1.23</f>
        <v>0</v>
      </c>
      <c r="I9" s="54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1" t="s">
        <v>24</v>
      </c>
      <c r="C11" s="61"/>
      <c r="D11" s="61"/>
      <c r="E11" s="61"/>
      <c r="F11" s="40"/>
      <c r="G11" s="40"/>
      <c r="H11" s="40"/>
      <c r="I11" s="42"/>
      <c r="J11" s="3"/>
    </row>
    <row r="12" spans="1:10" s="16" customFormat="1" ht="12.75">
      <c r="A12" s="40"/>
      <c r="B12" s="45"/>
      <c r="C12" s="45"/>
      <c r="D12" s="45"/>
      <c r="E12" s="45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D21" sqref="D21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7" t="s">
        <v>20</v>
      </c>
      <c r="D1" s="58"/>
      <c r="E1" s="58"/>
      <c r="F1" s="58"/>
      <c r="G1" s="58"/>
      <c r="H1" s="58"/>
      <c r="I1" s="58"/>
      <c r="J1" s="4" t="s">
        <v>11</v>
      </c>
      <c r="K1" s="5"/>
    </row>
    <row r="2" spans="1:11" ht="26.25" customHeight="1">
      <c r="A2" s="2"/>
      <c r="B2" s="6" t="s">
        <v>1</v>
      </c>
      <c r="C2" s="58" t="s">
        <v>27</v>
      </c>
      <c r="D2" s="58"/>
      <c r="E2" s="58"/>
      <c r="F2" s="58"/>
      <c r="G2" s="58"/>
      <c r="H2" s="58"/>
      <c r="I2" s="58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9"/>
      <c r="K5" s="10"/>
    </row>
    <row r="6" spans="1:11" ht="18.7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47" t="s">
        <v>31</v>
      </c>
      <c r="C9" s="48">
        <v>1</v>
      </c>
      <c r="D9" s="49">
        <f aca="true" t="shared" si="0" ref="D9:D14">C9*3</f>
        <v>3</v>
      </c>
      <c r="E9" s="50"/>
      <c r="F9" s="51">
        <f aca="true" t="shared" si="1" ref="F9:F14">E9*D9</f>
        <v>0</v>
      </c>
      <c r="G9" s="52">
        <v>23</v>
      </c>
      <c r="H9" s="53">
        <f aca="true" t="shared" si="2" ref="H9:H14">E9*1.23</f>
        <v>0</v>
      </c>
      <c r="I9" s="54">
        <f aca="true" t="shared" si="3" ref="I9:I14">H9*D9</f>
        <v>0</v>
      </c>
    </row>
    <row r="10" spans="1:9" s="15" customFormat="1" ht="12">
      <c r="A10" s="36">
        <v>2</v>
      </c>
      <c r="B10" s="47" t="s">
        <v>32</v>
      </c>
      <c r="C10" s="48">
        <v>3</v>
      </c>
      <c r="D10" s="49">
        <f t="shared" si="0"/>
        <v>9</v>
      </c>
      <c r="E10" s="50"/>
      <c r="F10" s="51">
        <f t="shared" si="1"/>
        <v>0</v>
      </c>
      <c r="G10" s="52">
        <v>23</v>
      </c>
      <c r="H10" s="53">
        <f t="shared" si="2"/>
        <v>0</v>
      </c>
      <c r="I10" s="54">
        <f t="shared" si="3"/>
        <v>0</v>
      </c>
    </row>
    <row r="11" spans="1:9" s="15" customFormat="1" ht="12">
      <c r="A11" s="36">
        <v>3</v>
      </c>
      <c r="B11" s="47" t="s">
        <v>33</v>
      </c>
      <c r="C11" s="48">
        <v>3</v>
      </c>
      <c r="D11" s="49">
        <f t="shared" si="0"/>
        <v>9</v>
      </c>
      <c r="E11" s="50"/>
      <c r="F11" s="51">
        <f t="shared" si="1"/>
        <v>0</v>
      </c>
      <c r="G11" s="52">
        <v>23</v>
      </c>
      <c r="H11" s="53">
        <f t="shared" si="2"/>
        <v>0</v>
      </c>
      <c r="I11" s="54">
        <f t="shared" si="3"/>
        <v>0</v>
      </c>
    </row>
    <row r="12" spans="1:9" s="15" customFormat="1" ht="12">
      <c r="A12" s="36">
        <v>4</v>
      </c>
      <c r="B12" s="47" t="s">
        <v>34</v>
      </c>
      <c r="C12" s="48">
        <v>5</v>
      </c>
      <c r="D12" s="49">
        <f t="shared" si="0"/>
        <v>15</v>
      </c>
      <c r="E12" s="50"/>
      <c r="F12" s="51">
        <f t="shared" si="1"/>
        <v>0</v>
      </c>
      <c r="G12" s="52">
        <v>23</v>
      </c>
      <c r="H12" s="53">
        <f t="shared" si="2"/>
        <v>0</v>
      </c>
      <c r="I12" s="54">
        <f t="shared" si="3"/>
        <v>0</v>
      </c>
    </row>
    <row r="13" spans="1:9" s="15" customFormat="1" ht="12">
      <c r="A13" s="36">
        <v>5</v>
      </c>
      <c r="B13" s="47" t="s">
        <v>35</v>
      </c>
      <c r="C13" s="48">
        <v>2</v>
      </c>
      <c r="D13" s="49">
        <f t="shared" si="0"/>
        <v>6</v>
      </c>
      <c r="E13" s="50"/>
      <c r="F13" s="51">
        <f t="shared" si="1"/>
        <v>0</v>
      </c>
      <c r="G13" s="52">
        <v>23</v>
      </c>
      <c r="H13" s="53">
        <f t="shared" si="2"/>
        <v>0</v>
      </c>
      <c r="I13" s="54">
        <f t="shared" si="3"/>
        <v>0</v>
      </c>
    </row>
    <row r="14" spans="1:9" s="15" customFormat="1" ht="12">
      <c r="A14" s="36">
        <v>6</v>
      </c>
      <c r="B14" s="46" t="s">
        <v>36</v>
      </c>
      <c r="C14" s="52">
        <v>1</v>
      </c>
      <c r="D14" s="51">
        <f t="shared" si="0"/>
        <v>3</v>
      </c>
      <c r="E14" s="50"/>
      <c r="F14" s="51">
        <f t="shared" si="1"/>
        <v>0</v>
      </c>
      <c r="G14" s="52">
        <v>23</v>
      </c>
      <c r="H14" s="53">
        <f t="shared" si="2"/>
        <v>0</v>
      </c>
      <c r="I14" s="54">
        <f t="shared" si="3"/>
        <v>0</v>
      </c>
    </row>
    <row r="15" spans="1:10" s="16" customFormat="1" ht="13.5" thickBot="1">
      <c r="A15" s="40"/>
      <c r="B15" s="40"/>
      <c r="C15" s="40"/>
      <c r="D15" s="40"/>
      <c r="E15" s="40"/>
      <c r="F15" s="41">
        <f>SUM(F9:F14)</f>
        <v>0</v>
      </c>
      <c r="G15" s="40"/>
      <c r="H15" s="40"/>
      <c r="I15" s="41">
        <f>SUM(I9:I14)</f>
        <v>0</v>
      </c>
      <c r="J15" s="3"/>
    </row>
    <row r="16" spans="1:10" s="16" customFormat="1" ht="38.25" customHeight="1">
      <c r="A16" s="40"/>
      <c r="B16" s="61" t="s">
        <v>24</v>
      </c>
      <c r="C16" s="61"/>
      <c r="D16" s="61"/>
      <c r="E16" s="61"/>
      <c r="F16" s="40"/>
      <c r="G16" s="40"/>
      <c r="H16" s="40"/>
      <c r="I16" s="42"/>
      <c r="J16" s="3"/>
    </row>
    <row r="17" spans="1:10" s="16" customFormat="1" ht="12.75">
      <c r="A17" s="40"/>
      <c r="B17" s="45"/>
      <c r="C17" s="45"/>
      <c r="D17" s="45"/>
      <c r="E17" s="45"/>
      <c r="F17" s="40"/>
      <c r="G17" s="40"/>
      <c r="H17" s="40"/>
      <c r="I17" s="42"/>
      <c r="J17" s="3"/>
    </row>
    <row r="18" spans="1:10" s="16" customFormat="1" ht="12.75">
      <c r="A18" s="3"/>
      <c r="B18" s="26"/>
      <c r="C18" s="26"/>
      <c r="D18" s="3"/>
      <c r="E18" s="3"/>
      <c r="F18" s="3"/>
      <c r="G18" s="3"/>
      <c r="H18" s="3"/>
      <c r="I18" s="17"/>
      <c r="J18" s="3"/>
    </row>
    <row r="19" spans="1:10" s="16" customFormat="1" ht="12.75">
      <c r="A19" s="3"/>
      <c r="B19" s="26"/>
      <c r="C19" s="26"/>
      <c r="D19" s="3"/>
      <c r="E19" s="3"/>
      <c r="F19" s="3"/>
      <c r="G19" s="3"/>
      <c r="H19" s="3"/>
      <c r="I19" s="17"/>
      <c r="J19" s="3"/>
    </row>
    <row r="20" spans="1:10" s="16" customFormat="1" ht="12.75">
      <c r="A20" s="3"/>
      <c r="B20" s="3" t="s">
        <v>6</v>
      </c>
      <c r="C20" s="3"/>
      <c r="D20" s="3"/>
      <c r="E20" s="3"/>
      <c r="F20" s="3"/>
      <c r="G20" s="3"/>
      <c r="H20" s="3"/>
      <c r="I20" s="3"/>
      <c r="J20" s="3" t="s">
        <v>7</v>
      </c>
    </row>
    <row r="21" spans="1:10" s="16" customFormat="1" ht="12.75">
      <c r="A21" s="4"/>
      <c r="B21" s="18"/>
      <c r="C21" s="18"/>
      <c r="D21" s="18"/>
      <c r="E21" s="19"/>
      <c r="F21" s="20"/>
      <c r="G21" s="3"/>
      <c r="H21" s="3"/>
      <c r="I21" s="3"/>
      <c r="J21" s="3" t="s">
        <v>7</v>
      </c>
    </row>
    <row r="22" spans="1:10" s="1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4" s="16" customFormat="1" ht="12.75">
      <c r="A23" s="3"/>
      <c r="B23" s="3"/>
      <c r="C23" s="3"/>
      <c r="D23" s="3"/>
      <c r="E23" s="12" t="s">
        <v>9</v>
      </c>
      <c r="F23" s="12"/>
      <c r="I23" s="22" t="s">
        <v>7</v>
      </c>
      <c r="K23" s="2"/>
      <c r="L23" s="2"/>
      <c r="M23" s="2"/>
      <c r="N23" s="2"/>
    </row>
    <row r="24" spans="1:14" s="16" customFormat="1" ht="15">
      <c r="A24" s="3"/>
      <c r="B24" s="21"/>
      <c r="C24" s="21"/>
      <c r="D24" s="3"/>
      <c r="E24" s="22" t="s">
        <v>10</v>
      </c>
      <c r="F24" s="23"/>
      <c r="J24" s="3"/>
      <c r="K24" s="2"/>
      <c r="L24" s="2"/>
      <c r="M24" s="2"/>
      <c r="N24" s="2"/>
    </row>
    <row r="25" spans="7:12" ht="12" customHeight="1">
      <c r="G25" s="24" t="s">
        <v>8</v>
      </c>
      <c r="I25" s="25"/>
      <c r="J25" s="1" t="s">
        <v>7</v>
      </c>
      <c r="K25" s="1" t="s">
        <v>7</v>
      </c>
      <c r="L25" s="1" t="s">
        <v>7</v>
      </c>
    </row>
  </sheetData>
  <sheetProtection selectLockedCells="1" selectUnlockedCells="1"/>
  <mergeCells count="5">
    <mergeCell ref="A5:I5"/>
    <mergeCell ref="A6:I6"/>
    <mergeCell ref="C1:I1"/>
    <mergeCell ref="C2:I2"/>
    <mergeCell ref="B16:E1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17" sqref="D17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7" t="s">
        <v>21</v>
      </c>
      <c r="D1" s="58"/>
      <c r="E1" s="58"/>
      <c r="F1" s="58"/>
      <c r="G1" s="58"/>
      <c r="H1" s="58"/>
      <c r="I1" s="58"/>
      <c r="J1" s="4" t="s">
        <v>11</v>
      </c>
      <c r="K1" s="5"/>
    </row>
    <row r="2" spans="1:11" ht="25.5" customHeight="1">
      <c r="A2" s="2"/>
      <c r="B2" s="6" t="s">
        <v>1</v>
      </c>
      <c r="C2" s="58" t="s">
        <v>28</v>
      </c>
      <c r="D2" s="58"/>
      <c r="E2" s="58"/>
      <c r="F2" s="58"/>
      <c r="G2" s="58"/>
      <c r="H2" s="58"/>
      <c r="I2" s="58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9"/>
      <c r="K5" s="10"/>
    </row>
    <row r="6" spans="1:11" ht="18.7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37</v>
      </c>
      <c r="C9" s="34">
        <v>10</v>
      </c>
      <c r="D9" s="28">
        <f>C9</f>
        <v>10</v>
      </c>
      <c r="E9" s="43"/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9" s="15" customFormat="1" ht="12">
      <c r="A10" s="36">
        <v>2</v>
      </c>
      <c r="B10" s="27" t="s">
        <v>38</v>
      </c>
      <c r="C10" s="32">
        <v>1</v>
      </c>
      <c r="D10" s="28">
        <f>C10</f>
        <v>1</v>
      </c>
      <c r="E10" s="43"/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10" s="16" customFormat="1" ht="13.5" thickBot="1">
      <c r="A11" s="40"/>
      <c r="B11" s="40"/>
      <c r="C11" s="40"/>
      <c r="D11" s="40"/>
      <c r="E11" s="40"/>
      <c r="F11" s="41">
        <f>SUM(F9:F10)</f>
        <v>0</v>
      </c>
      <c r="G11" s="40"/>
      <c r="H11" s="40"/>
      <c r="I11" s="41">
        <f>SUM(I9:I10)</f>
        <v>0</v>
      </c>
      <c r="J11" s="3"/>
    </row>
    <row r="12" spans="1:10" s="16" customFormat="1" ht="38.25" customHeight="1">
      <c r="A12" s="40"/>
      <c r="B12" s="61" t="s">
        <v>25</v>
      </c>
      <c r="C12" s="61"/>
      <c r="D12" s="61"/>
      <c r="E12" s="61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A5:I5"/>
    <mergeCell ref="A6:I6"/>
    <mergeCell ref="B12:E12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F14" sqref="F14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7" t="s">
        <v>23</v>
      </c>
      <c r="D1" s="58"/>
      <c r="E1" s="58"/>
      <c r="F1" s="58"/>
      <c r="G1" s="58"/>
      <c r="H1" s="58"/>
      <c r="I1" s="58"/>
      <c r="J1" s="4" t="s">
        <v>11</v>
      </c>
      <c r="K1" s="5"/>
    </row>
    <row r="2" spans="1:11" ht="25.5" customHeight="1">
      <c r="A2" s="2"/>
      <c r="B2" s="6" t="s">
        <v>1</v>
      </c>
      <c r="C2" s="58" t="s">
        <v>29</v>
      </c>
      <c r="D2" s="58"/>
      <c r="E2" s="58"/>
      <c r="F2" s="58"/>
      <c r="G2" s="58"/>
      <c r="H2" s="58"/>
      <c r="I2" s="58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9"/>
      <c r="K5" s="10"/>
    </row>
    <row r="6" spans="1:11" ht="18.75" customHeight="1">
      <c r="A6" s="60" t="s">
        <v>13</v>
      </c>
      <c r="B6" s="60"/>
      <c r="C6" s="60"/>
      <c r="D6" s="60"/>
      <c r="E6" s="60"/>
      <c r="F6" s="60"/>
      <c r="G6" s="60"/>
      <c r="H6" s="60"/>
      <c r="I6" s="60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39</v>
      </c>
      <c r="C9" s="44">
        <v>25</v>
      </c>
      <c r="D9" s="28">
        <f>C9*2</f>
        <v>50</v>
      </c>
      <c r="E9" s="37"/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9" s="15" customFormat="1" ht="12">
      <c r="A10" s="36">
        <v>2</v>
      </c>
      <c r="B10" s="27" t="s">
        <v>40</v>
      </c>
      <c r="C10" s="44">
        <v>40</v>
      </c>
      <c r="D10" s="28">
        <f>C10*2</f>
        <v>80</v>
      </c>
      <c r="E10" s="37"/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9" s="15" customFormat="1" ht="12">
      <c r="A11" s="36">
        <v>3</v>
      </c>
      <c r="B11" s="27" t="s">
        <v>42</v>
      </c>
      <c r="C11" s="44"/>
      <c r="D11" s="28">
        <v>30</v>
      </c>
      <c r="E11" s="37"/>
      <c r="F11" s="38">
        <f>D11*E11</f>
        <v>0</v>
      </c>
      <c r="G11" s="32">
        <v>23</v>
      </c>
      <c r="H11" s="38">
        <f>E11*1.23</f>
        <v>0</v>
      </c>
      <c r="I11" s="39">
        <f>H11*D11</f>
        <v>0</v>
      </c>
    </row>
    <row r="12" spans="1:10" s="16" customFormat="1" ht="13.5" thickBot="1">
      <c r="A12" s="40"/>
      <c r="B12" s="40"/>
      <c r="C12" s="40"/>
      <c r="D12" s="40"/>
      <c r="E12" s="40"/>
      <c r="F12" s="41">
        <f>SUM(F9:F11)</f>
        <v>0</v>
      </c>
      <c r="G12" s="40"/>
      <c r="H12" s="40"/>
      <c r="I12" s="41">
        <f>SUM(I9:I11)</f>
        <v>0</v>
      </c>
      <c r="J12" s="3"/>
    </row>
    <row r="13" spans="1:10" s="16" customFormat="1" ht="34.5" customHeight="1">
      <c r="A13" s="40"/>
      <c r="B13" s="61" t="s">
        <v>25</v>
      </c>
      <c r="C13" s="61"/>
      <c r="D13" s="61"/>
      <c r="E13" s="61"/>
      <c r="F13" s="40"/>
      <c r="G13" s="40"/>
      <c r="H13" s="40"/>
      <c r="I13" s="42"/>
      <c r="J13" s="3"/>
    </row>
    <row r="14" spans="1:10" s="16" customFormat="1" ht="12.75">
      <c r="A14" s="3"/>
      <c r="B14" s="56" t="s">
        <v>41</v>
      </c>
      <c r="C14" s="55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 t="s">
        <v>7</v>
      </c>
    </row>
    <row r="16" spans="1:10" s="16" customFormat="1" ht="12.75">
      <c r="A16" s="3"/>
      <c r="B16" s="3" t="s">
        <v>6</v>
      </c>
      <c r="C16" s="3"/>
      <c r="D16" s="3"/>
      <c r="E16" s="3"/>
      <c r="F16" s="3"/>
      <c r="G16" s="3"/>
      <c r="H16" s="3"/>
      <c r="I16" s="3"/>
      <c r="J16" s="3" t="s">
        <v>7</v>
      </c>
    </row>
    <row r="17" spans="1:10" s="16" customFormat="1" ht="12.75">
      <c r="A17" s="4"/>
      <c r="B17" s="18"/>
      <c r="C17" s="18"/>
      <c r="D17" s="18"/>
      <c r="E17" s="19"/>
      <c r="F17" s="20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3"/>
      <c r="F18" s="3"/>
      <c r="G18" s="3"/>
      <c r="H18" s="3"/>
      <c r="I18" s="3"/>
      <c r="K18" s="2"/>
      <c r="L18" s="2"/>
      <c r="M18" s="2"/>
      <c r="N18" s="2"/>
    </row>
    <row r="19" spans="1:14" s="16" customFormat="1" ht="12.75">
      <c r="A19" s="3"/>
      <c r="B19" s="3"/>
      <c r="C19" s="3"/>
      <c r="D19" s="3"/>
      <c r="E19" s="12" t="s">
        <v>9</v>
      </c>
      <c r="F19" s="12"/>
      <c r="I19" s="22" t="s">
        <v>7</v>
      </c>
      <c r="J19" s="3"/>
      <c r="K19" s="2"/>
      <c r="L19" s="2"/>
      <c r="M19" s="2"/>
      <c r="N19" s="2"/>
    </row>
    <row r="20" spans="1:12" ht="12" customHeight="1">
      <c r="A20" s="3"/>
      <c r="B20" s="21"/>
      <c r="C20" s="21"/>
      <c r="D20" s="3"/>
      <c r="E20" s="22" t="s">
        <v>10</v>
      </c>
      <c r="F20" s="23"/>
      <c r="G20" s="16"/>
      <c r="H20" s="16"/>
      <c r="I20" s="16"/>
      <c r="K20" s="1" t="s">
        <v>7</v>
      </c>
      <c r="L20" s="1" t="s">
        <v>7</v>
      </c>
    </row>
  </sheetData>
  <sheetProtection/>
  <mergeCells count="5">
    <mergeCell ref="C1:I1"/>
    <mergeCell ref="C2:I2"/>
    <mergeCell ref="A5:I5"/>
    <mergeCell ref="A6:I6"/>
    <mergeCell ref="B13:E13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Wilk</dc:creator>
  <cp:keywords/>
  <dc:description/>
  <cp:lastModifiedBy>Natalia Wilk</cp:lastModifiedBy>
  <cp:lastPrinted>2017-11-08T08:39:35Z</cp:lastPrinted>
  <dcterms:created xsi:type="dcterms:W3CDTF">2014-02-20T13:56:12Z</dcterms:created>
  <dcterms:modified xsi:type="dcterms:W3CDTF">2018-01-17T09:20:22Z</dcterms:modified>
  <cp:category/>
  <cp:version/>
  <cp:contentType/>
  <cp:contentStatus/>
</cp:coreProperties>
</file>