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4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Arkusz5" sheetId="6" state="hidden" r:id="rId6"/>
    <sheet name="Arkusz2" sheetId="7" state="hidden" r:id="rId7"/>
    <sheet name="Arkusz1" sheetId="8" state="hidden" r:id="rId8"/>
  </sheets>
  <definedNames/>
  <calcPr fullCalcOnLoad="1"/>
</workbook>
</file>

<file path=xl/sharedStrings.xml><?xml version="1.0" encoding="utf-8"?>
<sst xmlns="http://schemas.openxmlformats.org/spreadsheetml/2006/main" count="120" uniqueCount="37">
  <si>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</si>
  <si>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</si>
  <si>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</si>
  <si>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</si>
  <si>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</si>
  <si>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</si>
  <si>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</si>
  <si>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</si>
  <si>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</si>
  <si>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</si>
  <si>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</si>
  <si>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</si>
  <si>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>do zaproszenia</t>
  </si>
  <si>
    <t xml:space="preserve">Nazwa postępowania :  </t>
  </si>
  <si>
    <t>nazwa</t>
  </si>
  <si>
    <t>ilość urządzeń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</si>
  <si>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</si>
  <si>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</si>
  <si>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</si>
  <si>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wartość pakietu netto</t>
  </si>
  <si>
    <t>wartość pakietu brutto</t>
  </si>
  <si>
    <t>wartość netto w euro</t>
  </si>
  <si>
    <t>SUMA</t>
  </si>
  <si>
    <t>pakiet</t>
  </si>
  <si>
    <t>nazwa pakietu</t>
  </si>
  <si>
    <t>PAKIET 1</t>
  </si>
  <si>
    <t>PAKIET 2</t>
  </si>
  <si>
    <t>PAKIET 3</t>
  </si>
  <si>
    <t>Planowana ilość w okresie 36 m-cy</t>
  </si>
  <si>
    <t>PAKIET 4</t>
  </si>
  <si>
    <t xml:space="preserve">*koszt przeglądu obejmuje koszty dojazdu do przeglądu lub w przypadku wysyłki sprzętu do siedziby Wykonawcy - koszt transportu, </t>
  </si>
  <si>
    <t>*koszt przeglądu obejmuje koszty dojazdu do przeglądu lub w przypadku wysyłki sprzętu do siedziby Wykonawcy - koszt transportu</t>
  </si>
  <si>
    <t>Wykonanie przeglądów okresowych aparatów EKG prod. ASPEL s.a. w okresie 36 miesięcy</t>
  </si>
  <si>
    <t>Wykonanie przeglądów okresowych aparatów EKG prod. BTL w okresie 36 miesięcy</t>
  </si>
  <si>
    <t>Wykonanie przeglądów okresowych aparatów EKG prod. GE MEDICAL SYSTEM w okresie 36 miesięcy</t>
  </si>
  <si>
    <t>Wykonanie przeglądów okresowych aparatów EKG prod. Nihon Kohden w okresie 36 miesięcy</t>
  </si>
  <si>
    <t>przegląd okresowy aparatu EKG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</si>
</sst>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color indexed="8"/>
      <name val="Times New Roman"/>
      <family val="1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3" fillId="20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31" fillId="0" borderId="13" xfId="52" applyFont="1" applyFill="1" applyBorder="1" applyAlignment="1">
      <alignment horizontal="center"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center"/>
      <protection/>
    </xf>
    <xf numFmtId="0" fontId="25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4" fontId="25" fillId="0" borderId="10" xfId="52" applyNumberFormat="1" applyFont="1" applyFill="1" applyBorder="1" applyAlignment="1">
      <alignment horizontal="center"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0" fontId="22" fillId="0" borderId="0" xfId="52" applyFont="1" applyAlignment="1">
      <alignment horizontal="center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zoomScalePageLayoutView="0" workbookViewId="0" topLeftCell="A1">
      <selection activeCell="E6" sqref="E6"/>
    </sheetView>
  </sheetViews>
  <sheetFormatPr defaultColWidth="9.00390625" defaultRowHeight="12" customHeight="1"/>
  <cols>
    <col min="1" max="1" width="5.875" style="48" bestFit="1" customWidth="1"/>
    <col min="2" max="2" width="72.75390625" style="48" bestFit="1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5" s="16" customFormat="1" ht="25.5">
      <c r="A1" s="45" t="s">
        <v>23</v>
      </c>
      <c r="B1" s="45" t="s">
        <v>24</v>
      </c>
      <c r="C1" s="45" t="s">
        <v>19</v>
      </c>
      <c r="D1" s="45" t="s">
        <v>20</v>
      </c>
      <c r="E1" s="45" t="s">
        <v>21</v>
      </c>
    </row>
    <row r="2" spans="1:5" ht="12.75">
      <c r="A2" s="46">
        <v>1</v>
      </c>
      <c r="B2" s="46" t="str">
        <f>1!C2</f>
        <v>Wykonanie przeglądów okresowych aparatów EKG prod. ASPEL s.a. w okresie 36 miesięcy</v>
      </c>
      <c r="C2" s="47"/>
      <c r="D2" s="47">
        <f>C2*1.23</f>
        <v>0</v>
      </c>
      <c r="E2" s="47">
        <f>C2/4.1749</f>
        <v>0</v>
      </c>
    </row>
    <row r="3" spans="1:5" ht="12.75">
      <c r="A3" s="46">
        <v>2</v>
      </c>
      <c r="B3" s="46" t="str">
        <f>2!C2</f>
        <v>Wykonanie przeglądów okresowych aparatów EKG prod. BTL w okresie 36 miesięcy</v>
      </c>
      <c r="C3" s="47"/>
      <c r="D3" s="47">
        <f>C3*1.23</f>
        <v>0</v>
      </c>
      <c r="E3" s="47">
        <f>C3/4.1749</f>
        <v>0</v>
      </c>
    </row>
    <row r="4" spans="1:5" ht="25.5">
      <c r="A4" s="46">
        <v>3</v>
      </c>
      <c r="B4" s="46" t="str">
        <f>3!C2</f>
        <v>Wykonanie przeglądów okresowych aparatów EKG prod. GE MEDICAL SYSTEM w okresie 36 miesięcy</v>
      </c>
      <c r="C4" s="47"/>
      <c r="D4" s="47">
        <f>C4*1.23</f>
        <v>0</v>
      </c>
      <c r="E4" s="47">
        <f>C4/4.1749</f>
        <v>0</v>
      </c>
    </row>
    <row r="5" spans="1:5" ht="25.5">
      <c r="A5" s="46">
        <v>4</v>
      </c>
      <c r="B5" s="46" t="str">
        <f>4!C2</f>
        <v>Wykonanie przeglądów okresowych aparatów EKG prod. Nihon Kohden w okresie 36 miesięcy</v>
      </c>
      <c r="C5" s="47"/>
      <c r="D5" s="47">
        <f>C5*1.23</f>
        <v>0</v>
      </c>
      <c r="E5" s="47">
        <f>C5/4.1749</f>
        <v>0</v>
      </c>
    </row>
    <row r="6" spans="1:5" ht="12" customHeight="1">
      <c r="A6" s="58" t="s">
        <v>22</v>
      </c>
      <c r="B6" s="59"/>
      <c r="C6" s="50">
        <f>SUM(C2:C5)</f>
        <v>0</v>
      </c>
      <c r="D6" s="50">
        <f>SUM(D2:D5)</f>
        <v>0</v>
      </c>
      <c r="E6" s="51">
        <f>C6/4.1749</f>
        <v>0</v>
      </c>
    </row>
  </sheetData>
  <sheetProtection selectLockedCells="1" selectUnlockedCells="1"/>
  <mergeCells count="1">
    <mergeCell ref="A6:B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1" customWidth="1"/>
    <col min="2" max="2" width="42.25390625" style="1" customWidth="1"/>
    <col min="3" max="3" width="7.375" style="1" customWidth="1"/>
    <col min="4" max="4" width="11.625" style="1" customWidth="1"/>
    <col min="5" max="5" width="9.00390625" style="1" customWidth="1"/>
    <col min="6" max="6" width="11.3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25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32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52" t="s">
        <v>36</v>
      </c>
      <c r="C9" s="55">
        <v>22</v>
      </c>
      <c r="D9" s="54">
        <f>C9*3</f>
        <v>66</v>
      </c>
      <c r="E9" s="53"/>
      <c r="F9" s="54">
        <f>E9*D9</f>
        <v>0</v>
      </c>
      <c r="G9" s="55">
        <v>23</v>
      </c>
      <c r="H9" s="56">
        <f>E9*1.23</f>
        <v>0</v>
      </c>
      <c r="I9" s="57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30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1:E11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8">
      <selection activeCell="F9" sqref="F9"/>
    </sheetView>
  </sheetViews>
  <sheetFormatPr defaultColWidth="9.00390625" defaultRowHeight="12" customHeight="1"/>
  <cols>
    <col min="1" max="1" width="3.875" style="1" customWidth="1"/>
    <col min="2" max="2" width="46.00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26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6.25" customHeight="1">
      <c r="A2" s="2"/>
      <c r="B2" s="6" t="s">
        <v>1</v>
      </c>
      <c r="C2" s="62" t="s">
        <v>33</v>
      </c>
      <c r="D2" s="62"/>
      <c r="E2" s="62"/>
      <c r="F2" s="62"/>
      <c r="G2" s="62"/>
      <c r="H2" s="62"/>
      <c r="I2" s="62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36</v>
      </c>
      <c r="C9" s="32">
        <v>8</v>
      </c>
      <c r="D9" s="28">
        <f>C9*3</f>
        <v>24</v>
      </c>
      <c r="E9" s="43"/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31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40"/>
      <c r="B12" s="49"/>
      <c r="C12" s="49"/>
      <c r="D12" s="49"/>
      <c r="E12" s="49"/>
      <c r="F12" s="40"/>
      <c r="G12" s="40"/>
      <c r="H12" s="40"/>
      <c r="I12" s="42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1" customWidth="1"/>
    <col min="2" max="2" width="40.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87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27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34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36</v>
      </c>
      <c r="C9" s="32">
        <v>13</v>
      </c>
      <c r="D9" s="28">
        <f>C9*3</f>
        <v>39</v>
      </c>
      <c r="E9" s="43"/>
      <c r="F9" s="38"/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8.25" customHeight="1">
      <c r="A11" s="40"/>
      <c r="B11" s="65" t="s">
        <v>31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1" customWidth="1"/>
    <col min="2" max="2" width="45.253906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60" t="s">
        <v>29</v>
      </c>
      <c r="D1" s="61"/>
      <c r="E1" s="61"/>
      <c r="F1" s="61"/>
      <c r="G1" s="61"/>
      <c r="H1" s="61"/>
      <c r="I1" s="61"/>
      <c r="J1" s="4" t="s">
        <v>11</v>
      </c>
      <c r="K1" s="5"/>
    </row>
    <row r="2" spans="1:11" ht="25.5" customHeight="1">
      <c r="A2" s="2"/>
      <c r="B2" s="6" t="s">
        <v>1</v>
      </c>
      <c r="C2" s="61" t="s">
        <v>35</v>
      </c>
      <c r="D2" s="61"/>
      <c r="E2" s="61"/>
      <c r="F2" s="61"/>
      <c r="G2" s="61"/>
      <c r="H2" s="61"/>
      <c r="I2" s="61"/>
      <c r="J2" s="7" t="s">
        <v>12</v>
      </c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9"/>
      <c r="K5" s="10"/>
    </row>
    <row r="6" spans="1:11" ht="18.75" customHeight="1">
      <c r="A6" s="64" t="s">
        <v>13</v>
      </c>
      <c r="B6" s="64"/>
      <c r="C6" s="64"/>
      <c r="D6" s="64"/>
      <c r="E6" s="64"/>
      <c r="F6" s="64"/>
      <c r="G6" s="64"/>
      <c r="H6" s="64"/>
      <c r="I6" s="64"/>
      <c r="J6" s="12"/>
      <c r="K6" s="13"/>
    </row>
    <row r="7" spans="1:9" s="14" customFormat="1" ht="41.25" customHeight="1">
      <c r="A7" s="29" t="s">
        <v>3</v>
      </c>
      <c r="B7" s="30" t="s">
        <v>14</v>
      </c>
      <c r="C7" s="30" t="s">
        <v>15</v>
      </c>
      <c r="D7" s="30" t="s">
        <v>28</v>
      </c>
      <c r="E7" s="30" t="s">
        <v>4</v>
      </c>
      <c r="F7" s="30" t="s">
        <v>16</v>
      </c>
      <c r="G7" s="31" t="s">
        <v>5</v>
      </c>
      <c r="H7" s="30" t="s">
        <v>17</v>
      </c>
      <c r="I7" s="30" t="s">
        <v>18</v>
      </c>
    </row>
    <row r="8" spans="1:9" s="15" customFormat="1" ht="12">
      <c r="A8" s="32">
        <v>1</v>
      </c>
      <c r="B8" s="33">
        <v>2</v>
      </c>
      <c r="C8" s="34">
        <v>3</v>
      </c>
      <c r="D8" s="33">
        <v>4</v>
      </c>
      <c r="E8" s="32">
        <v>5</v>
      </c>
      <c r="F8" s="35">
        <v>6</v>
      </c>
      <c r="G8" s="32">
        <v>7</v>
      </c>
      <c r="H8" s="35">
        <v>8</v>
      </c>
      <c r="I8" s="32">
        <v>9</v>
      </c>
    </row>
    <row r="9" spans="1:9" s="15" customFormat="1" ht="12">
      <c r="A9" s="36">
        <v>1</v>
      </c>
      <c r="B9" s="27" t="s">
        <v>36</v>
      </c>
      <c r="C9" s="44">
        <v>3</v>
      </c>
      <c r="D9" s="28">
        <f>C9*3</f>
        <v>9</v>
      </c>
      <c r="E9" s="37"/>
      <c r="F9" s="38">
        <f>D9*E9</f>
        <v>0</v>
      </c>
      <c r="G9" s="32">
        <v>23</v>
      </c>
      <c r="H9" s="38">
        <f>E9*1.23</f>
        <v>0</v>
      </c>
      <c r="I9" s="39">
        <f>H9*D9</f>
        <v>0</v>
      </c>
    </row>
    <row r="10" spans="1:10" s="16" customFormat="1" ht="13.5" thickBot="1">
      <c r="A10" s="40"/>
      <c r="B10" s="40"/>
      <c r="C10" s="40"/>
      <c r="D10" s="40"/>
      <c r="E10" s="40"/>
      <c r="F10" s="41">
        <f>SUM(F9:F9)</f>
        <v>0</v>
      </c>
      <c r="G10" s="40"/>
      <c r="H10" s="40"/>
      <c r="I10" s="41">
        <f>SUM(I9:I9)</f>
        <v>0</v>
      </c>
      <c r="J10" s="3"/>
    </row>
    <row r="11" spans="1:10" s="16" customFormat="1" ht="34.5" customHeight="1">
      <c r="A11" s="40"/>
      <c r="B11" s="65" t="s">
        <v>31</v>
      </c>
      <c r="C11" s="65"/>
      <c r="D11" s="65"/>
      <c r="E11" s="65"/>
      <c r="F11" s="40"/>
      <c r="G11" s="40"/>
      <c r="H11" s="40"/>
      <c r="I11" s="42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 t="s">
        <v>7</v>
      </c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4" s="16" customFormat="1" ht="12.75">
      <c r="A16" s="3"/>
      <c r="B16" s="3"/>
      <c r="C16" s="3"/>
      <c r="D16" s="3"/>
      <c r="E16" s="3"/>
      <c r="F16" s="3"/>
      <c r="G16" s="3"/>
      <c r="H16" s="3"/>
      <c r="I16" s="3"/>
      <c r="K16" s="2"/>
      <c r="L16" s="2"/>
      <c r="M16" s="2"/>
      <c r="N16" s="2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J17" s="3"/>
      <c r="K17" s="2"/>
      <c r="L17" s="2"/>
      <c r="M17" s="2"/>
      <c r="N17" s="2"/>
    </row>
    <row r="18" spans="1:12" ht="12" customHeight="1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K18" s="1" t="s">
        <v>7</v>
      </c>
      <c r="L18" s="1" t="s">
        <v>7</v>
      </c>
    </row>
  </sheetData>
  <sheetProtection/>
  <mergeCells count="5">
    <mergeCell ref="C1:I1"/>
    <mergeCell ref="C2:I2"/>
    <mergeCell ref="A5:I5"/>
    <mergeCell ref="A6:I6"/>
    <mergeCell ref="B11:E11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2017-11-22T12:50:30Z</cp:lastPrinted>
  <dcterms:created xsi:type="dcterms:W3CDTF">2014-02-20T13:56:12Z</dcterms:created>
  <dcterms:modified xsi:type="dcterms:W3CDTF">2017-12-20T08:25:50Z</dcterms:modified>
  <cp:category/>
  <cp:version/>
  <cp:contentType/>
  <cp:contentStatus/>
</cp:coreProperties>
</file>