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9200" windowHeight="7650" tabRatio="891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Arkusz5" sheetId="8" state="hidden" r:id="rId8"/>
    <sheet name="Arkusz2" sheetId="9" state="hidden" r:id="rId9"/>
    <sheet name="Arkusz1" sheetId="10" state="hidden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/>
  <calcPr fullCalcOnLoad="1"/>
</workbook>
</file>

<file path=xl/sharedStrings.xml><?xml version="1.0" encoding="utf-8"?>
<sst xmlns="http://schemas.openxmlformats.org/spreadsheetml/2006/main" count="367" uniqueCount="63">
  <si>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</si>
  <si>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</si>
  <si>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</si>
  <si>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</si>
  <si>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</si>
  <si>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</si>
  <si>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</si>
  <si>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</si>
  <si>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</si>
  <si>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</si>
  <si>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</si>
  <si>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</si>
  <si>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</si>
  <si>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</si>
  <si>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</si>
  <si>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*koszt przeglądu obejmuje koszty dojazdu do przeglądu lub w przypadku wysyłki sprzętu do siedziby Wykonawcy - koszt transportu, koszty diagnostyki w przypadku wystąpienia awarii (wraz z dojazdem) oraz wystawienie orzeczenia technicznego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</si>
  <si>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</si>
  <si>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</si>
  <si>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</si>
  <si>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</si>
  <si>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</si>
  <si>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PAKIET 6</t>
  </si>
  <si>
    <t>Planowana ilość w okresie 36 m-cy</t>
  </si>
  <si>
    <t>PAKIET 3</t>
  </si>
  <si>
    <t>PAKIET 4</t>
  </si>
  <si>
    <t>PAKIET 5</t>
  </si>
  <si>
    <t>PAKIET 7</t>
  </si>
  <si>
    <t>Wykonanie przeglądów okresowych sprzętu prod. Synthes w okresie 36 miesięcy</t>
  </si>
  <si>
    <t>przegląd okresowy wiertarki akumulatorowej Colibri</t>
  </si>
  <si>
    <t>przegląd okresowy wiertarki Compact Air Drive II</t>
  </si>
  <si>
    <t>przegląd okresowy wiertarki akumulatorowej Power Drive</t>
  </si>
  <si>
    <t>przegląd okresowy wiertarki akumulatorowej TRS</t>
  </si>
  <si>
    <t>przegląd okresowy wiertarki do mikrochirurgii EPD</t>
  </si>
  <si>
    <t>przegląd okresowy piły piezoelektrycznej, 05.001.400</t>
  </si>
  <si>
    <t>przegląd okresowy  aparatów do masażu uciskowego BOA</t>
  </si>
  <si>
    <t>przegląd okresowy myjki do mikropłytek</t>
  </si>
  <si>
    <t xml:space="preserve">przegląd okresowy miernika dawki promieniowania jonizującego </t>
  </si>
  <si>
    <t>Wykonanie przeglądów okresowych stymulatora zewnętrznego serca prod. ITAM w okresie 36 miesięcy</t>
  </si>
  <si>
    <t>przegląd okresowy stymulatora zewnętrznego serca</t>
  </si>
  <si>
    <t>Wykonanie przeglądów okresowych koła porodowego prod. ROMA BIRTH AG  w okresie 36 miesięcy</t>
  </si>
  <si>
    <t>przegląd okresowy koła porodowego</t>
  </si>
  <si>
    <t>Wykonanie przeglądów okresowych systemu do badań cytologicznych prod. Labonord w okresie 36 miesięcy</t>
  </si>
  <si>
    <t>przegląd okresowy systemu do badań cytologicznych</t>
  </si>
  <si>
    <t>Wykonanie przeglądów okresowych aparatów do masażu uciskowego BOA prod. Metrum Cryoflex w okresie 36 miesięcy</t>
  </si>
  <si>
    <t>Wykonanie przeglądów okresowych myjki do mikropłytek prod. ThermoScientific w okresie 36 miesięcy</t>
  </si>
  <si>
    <t>Wykonanie przeglądów okresowych wraz z kalibracją miernika dawki promieniowania jonizującego w okresie 36 miesięcy</t>
  </si>
  <si>
    <t>Wykonanie przeglądów okresowych sytemu konfokalnego skaningowego laserowego oftalmoskopu i tomografii okulistycznej w okresie 36 miesięcy</t>
  </si>
  <si>
    <t>przegląd okresowy spektrofotometru</t>
  </si>
  <si>
    <t xml:space="preserve">*koszt przeglądu obejmuje koszty dojazdu do przeglądu lub w przypadku wysyłki sprzętu do siedziby Wykonawcy - koszt transportu, </t>
  </si>
  <si>
    <t>Wykonanie przeglądów okresowych spektrofotometru prod. Implen w okresie 36 miesięcy</t>
  </si>
  <si>
    <t>*koszt przeglądu obejmuje koszty dojazdu do przeglądu lub w przypadku wysyłki sprzętu do siedziby Wykonawcy - koszt transportu</t>
  </si>
  <si>
    <t>przegląd okresowy systemu</t>
  </si>
  <si>
    <t>Wykonanie przeglądów okresowych systemu do elektrofizjologii multifokalnej w okresie 36 miesięcy</t>
  </si>
  <si>
    <t>Wykonanie przeglądów okresowych pachymetru prod. OPTIKON w okresie 36 miesięcy</t>
  </si>
  <si>
    <t>przegląd okresowy pachymetu</t>
  </si>
  <si>
    <t>Wykonanie przeglądów okresowych pachymetru prod. Echo-Son w okresie 36 miesięcy</t>
  </si>
  <si>
    <t>przegląd okresowy pachymetru</t>
  </si>
  <si>
    <t>PAKIET 8</t>
  </si>
  <si>
    <t>PAKIET 9</t>
  </si>
  <si>
    <t>PAKIET 10</t>
  </si>
  <si>
    <t>PAKIET 11</t>
  </si>
  <si>
    <t>PAKIET 12</t>
  </si>
  <si>
    <t>PAKIET 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</si>
</sst>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5" fillId="0" borderId="10" xfId="0" applyFont="1" applyBorder="1" applyAlignment="1">
      <alignment horizontal="center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0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3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40" fillId="0" borderId="10" xfId="0" applyFont="1" applyBorder="1" applyAlignment="1">
      <alignment horizontal="center" vertical="center"/>
    </xf>
    <xf numFmtId="0" fontId="31" fillId="0" borderId="13" xfId="52" applyFont="1" applyFill="1" applyBorder="1" applyAlignment="1">
      <alignment horizontal="center"/>
      <protection/>
    </xf>
    <xf numFmtId="0" fontId="40" fillId="0" borderId="10" xfId="0" applyFont="1" applyBorder="1" applyAlignment="1">
      <alignment vertical="center" wrapText="1"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center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J23"/>
    </sheetView>
  </sheetViews>
  <sheetFormatPr defaultColWidth="9.00390625" defaultRowHeight="12" customHeight="1"/>
  <cols>
    <col min="1" max="1" width="3.875" style="1" customWidth="1"/>
    <col min="2" max="2" width="45.875" style="1" customWidth="1"/>
    <col min="3" max="3" width="7.375" style="1" customWidth="1"/>
    <col min="4" max="4" width="11.375" style="1" customWidth="1"/>
    <col min="5" max="5" width="7.875" style="1" customWidth="1"/>
    <col min="6" max="6" width="13.375" style="1" customWidth="1"/>
    <col min="7" max="7" width="5.00390625" style="1" customWidth="1"/>
    <col min="8" max="8" width="11.25390625" style="1" customWidth="1"/>
    <col min="9" max="9" width="11.62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19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5.5" customHeight="1">
      <c r="A2" s="2"/>
      <c r="B2" s="6" t="s">
        <v>1</v>
      </c>
      <c r="C2" s="59" t="s">
        <v>27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28</v>
      </c>
      <c r="C9" s="28">
        <v>2</v>
      </c>
      <c r="D9" s="29">
        <f aca="true" t="shared" si="0" ref="D9:D14">C9*3</f>
        <v>6</v>
      </c>
      <c r="E9" s="38"/>
      <c r="F9" s="39"/>
      <c r="G9" s="33"/>
      <c r="H9" s="39"/>
      <c r="I9" s="40"/>
    </row>
    <row r="10" spans="1:9" s="15" customFormat="1" ht="12">
      <c r="A10" s="33">
        <v>2</v>
      </c>
      <c r="B10" s="27" t="s">
        <v>29</v>
      </c>
      <c r="C10" s="28">
        <v>2</v>
      </c>
      <c r="D10" s="29">
        <f t="shared" si="0"/>
        <v>6</v>
      </c>
      <c r="E10" s="40"/>
      <c r="F10" s="39"/>
      <c r="G10" s="33"/>
      <c r="H10" s="39"/>
      <c r="I10" s="40"/>
    </row>
    <row r="11" spans="1:9" s="15" customFormat="1" ht="12">
      <c r="A11" s="33">
        <v>3</v>
      </c>
      <c r="B11" s="27" t="s">
        <v>30</v>
      </c>
      <c r="C11" s="28">
        <v>2</v>
      </c>
      <c r="D11" s="29">
        <f t="shared" si="0"/>
        <v>6</v>
      </c>
      <c r="E11" s="40"/>
      <c r="F11" s="39"/>
      <c r="G11" s="33"/>
      <c r="H11" s="39"/>
      <c r="I11" s="40"/>
    </row>
    <row r="12" spans="1:9" s="15" customFormat="1" ht="12">
      <c r="A12" s="33">
        <v>4</v>
      </c>
      <c r="B12" s="27" t="s">
        <v>31</v>
      </c>
      <c r="C12" s="28">
        <v>4</v>
      </c>
      <c r="D12" s="29">
        <f t="shared" si="0"/>
        <v>12</v>
      </c>
      <c r="E12" s="40"/>
      <c r="F12" s="39"/>
      <c r="G12" s="33"/>
      <c r="H12" s="39"/>
      <c r="I12" s="40"/>
    </row>
    <row r="13" spans="1:9" s="15" customFormat="1" ht="12">
      <c r="A13" s="33">
        <v>5</v>
      </c>
      <c r="B13" s="27" t="s">
        <v>32</v>
      </c>
      <c r="C13" s="28">
        <v>1</v>
      </c>
      <c r="D13" s="29">
        <f t="shared" si="0"/>
        <v>3</v>
      </c>
      <c r="E13" s="40"/>
      <c r="F13" s="39"/>
      <c r="G13" s="33"/>
      <c r="H13" s="39"/>
      <c r="I13" s="40"/>
    </row>
    <row r="14" spans="1:9" s="15" customFormat="1" ht="12">
      <c r="A14" s="33">
        <v>6</v>
      </c>
      <c r="B14" s="27" t="s">
        <v>33</v>
      </c>
      <c r="C14" s="28">
        <v>1</v>
      </c>
      <c r="D14" s="29">
        <f t="shared" si="0"/>
        <v>3</v>
      </c>
      <c r="E14" s="40"/>
      <c r="F14" s="39"/>
      <c r="G14" s="33"/>
      <c r="H14" s="39"/>
      <c r="I14" s="40"/>
    </row>
    <row r="15" spans="1:10" s="16" customFormat="1" ht="13.5" thickBot="1">
      <c r="A15" s="41"/>
      <c r="B15" s="41"/>
      <c r="C15" s="41"/>
      <c r="D15" s="41"/>
      <c r="E15" s="41"/>
      <c r="F15" s="42"/>
      <c r="G15" s="41"/>
      <c r="H15" s="41"/>
      <c r="I15" s="42"/>
      <c r="J15" s="3"/>
    </row>
    <row r="16" spans="1:10" s="16" customFormat="1" ht="38.25" customHeight="1">
      <c r="A16" s="41"/>
      <c r="B16" s="57" t="s">
        <v>15</v>
      </c>
      <c r="C16" s="57"/>
      <c r="D16" s="57"/>
      <c r="E16" s="41"/>
      <c r="F16" s="41"/>
      <c r="G16" s="41"/>
      <c r="H16" s="41"/>
      <c r="I16" s="43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3" t="s">
        <v>6</v>
      </c>
      <c r="C19" s="3"/>
      <c r="D19" s="3"/>
      <c r="E19" s="3"/>
      <c r="F19" s="3"/>
      <c r="G19" s="3"/>
      <c r="H19" s="3"/>
      <c r="I19" s="3"/>
      <c r="J19" s="3" t="s">
        <v>7</v>
      </c>
    </row>
    <row r="20" spans="1:10" s="16" customFormat="1" ht="12.75">
      <c r="A20" s="4"/>
      <c r="B20" s="18"/>
      <c r="C20" s="18"/>
      <c r="D20" s="18"/>
      <c r="E20" s="19"/>
      <c r="F20" s="20"/>
      <c r="G20" s="3"/>
      <c r="H20" s="3"/>
      <c r="I20" s="3"/>
      <c r="J20" s="3" t="s">
        <v>7</v>
      </c>
    </row>
    <row r="21" spans="1:10" s="1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s="16" customFormat="1" ht="15">
      <c r="A22" s="3"/>
      <c r="B22" s="3"/>
      <c r="C22" s="3"/>
      <c r="D22" s="3"/>
      <c r="E22" s="23"/>
      <c r="F22" s="3" t="s">
        <v>9</v>
      </c>
      <c r="I22" s="22" t="s">
        <v>7</v>
      </c>
      <c r="K22" s="2"/>
      <c r="L22" s="2"/>
      <c r="M22" s="2"/>
      <c r="N22" s="2"/>
    </row>
    <row r="23" spans="1:14" s="16" customFormat="1" ht="15">
      <c r="A23" s="3"/>
      <c r="B23" s="21"/>
      <c r="C23" s="21"/>
      <c r="D23" s="3"/>
      <c r="E23" s="22" t="s">
        <v>10</v>
      </c>
      <c r="F23" s="23"/>
      <c r="J23" s="3"/>
      <c r="K23" s="2"/>
      <c r="L23" s="2"/>
      <c r="M23" s="2"/>
      <c r="N23" s="2"/>
    </row>
    <row r="24" spans="7:12" ht="12" customHeight="1">
      <c r="G24" s="24" t="s">
        <v>8</v>
      </c>
      <c r="I24" s="25"/>
      <c r="J24" s="1" t="s">
        <v>7</v>
      </c>
      <c r="K24" s="1" t="s">
        <v>7</v>
      </c>
      <c r="L24" s="1" t="s">
        <v>7</v>
      </c>
    </row>
  </sheetData>
  <sheetProtection selectLockedCells="1" selectUnlockedCells="1"/>
  <mergeCells count="5">
    <mergeCell ref="A5:I5"/>
    <mergeCell ref="A6:I6"/>
    <mergeCell ref="B16:D16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J20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57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46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45" t="s">
        <v>47</v>
      </c>
      <c r="C9" s="46">
        <v>1</v>
      </c>
      <c r="D9" s="47">
        <f>C9*3</f>
        <v>3</v>
      </c>
      <c r="E9" s="48"/>
      <c r="F9" s="47"/>
      <c r="G9" s="46"/>
      <c r="H9" s="49"/>
      <c r="I9" s="5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48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41"/>
      <c r="B12" s="51"/>
      <c r="C12" s="51"/>
      <c r="D12" s="51"/>
      <c r="E12" s="51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58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49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45" t="s">
        <v>47</v>
      </c>
      <c r="C9" s="33">
        <v>1</v>
      </c>
      <c r="D9" s="52">
        <f>C9*3</f>
        <v>3</v>
      </c>
      <c r="E9" s="53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50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41"/>
      <c r="B12" s="51"/>
      <c r="C12" s="51"/>
      <c r="D12" s="51"/>
      <c r="E12" s="51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8" sqref="D18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59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46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45" t="s">
        <v>51</v>
      </c>
      <c r="C9" s="46">
        <v>1</v>
      </c>
      <c r="D9" s="47">
        <f>C9*3</f>
        <v>3</v>
      </c>
      <c r="E9" s="48"/>
      <c r="F9" s="47"/>
      <c r="G9" s="46"/>
      <c r="H9" s="49"/>
      <c r="I9" s="5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48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41"/>
      <c r="B12" s="51"/>
      <c r="C12" s="51"/>
      <c r="D12" s="51"/>
      <c r="E12" s="51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1" sqref="C1:I1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60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60" t="s">
        <v>52</v>
      </c>
      <c r="D2" s="60"/>
      <c r="E2" s="60"/>
      <c r="F2" s="60"/>
      <c r="G2" s="60"/>
      <c r="H2" s="60"/>
      <c r="I2" s="60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4" t="s">
        <v>51</v>
      </c>
      <c r="C9" s="33">
        <v>1</v>
      </c>
      <c r="D9" s="52">
        <f>C9*3</f>
        <v>3</v>
      </c>
      <c r="E9" s="53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50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41"/>
      <c r="B12" s="51"/>
      <c r="C12" s="51"/>
      <c r="D12" s="51"/>
      <c r="E12" s="51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61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5.5" customHeight="1">
      <c r="A2" s="2"/>
      <c r="B2" s="6" t="s">
        <v>1</v>
      </c>
      <c r="C2" s="59" t="s">
        <v>53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4" t="s">
        <v>54</v>
      </c>
      <c r="C9" s="33">
        <v>1</v>
      </c>
      <c r="D9" s="52">
        <f>C9*3</f>
        <v>3</v>
      </c>
      <c r="E9" s="53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61" t="s">
        <v>50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62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5.5" customHeight="1">
      <c r="A2" s="2"/>
      <c r="B2" s="6" t="s">
        <v>1</v>
      </c>
      <c r="C2" s="59" t="s">
        <v>55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4" t="s">
        <v>56</v>
      </c>
      <c r="C9" s="44">
        <v>1</v>
      </c>
      <c r="D9" s="52">
        <f>C9*2</f>
        <v>2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4.5" customHeight="1">
      <c r="A11" s="41"/>
      <c r="B11" s="61" t="s">
        <v>50</v>
      </c>
      <c r="C11" s="61"/>
      <c r="D11" s="61"/>
      <c r="E11" s="6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E12" sqref="E12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20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7" customHeight="1">
      <c r="A2" s="2"/>
      <c r="B2" s="6" t="s">
        <v>1</v>
      </c>
      <c r="C2" s="59" t="s">
        <v>43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34</v>
      </c>
      <c r="C9" s="44">
        <v>3</v>
      </c>
      <c r="D9" s="29">
        <f>C9*3</f>
        <v>9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23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7.75" customHeight="1">
      <c r="A2" s="2"/>
      <c r="B2" s="6" t="s">
        <v>1</v>
      </c>
      <c r="C2" s="59" t="s">
        <v>44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35</v>
      </c>
      <c r="C9" s="33">
        <v>1</v>
      </c>
      <c r="D9" s="29">
        <f>C9*3</f>
        <v>3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22" sqref="F2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24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6.25" customHeight="1">
      <c r="A2" s="2"/>
      <c r="B2" s="6" t="s">
        <v>1</v>
      </c>
      <c r="C2" s="59" t="s">
        <v>45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45" t="s">
        <v>36</v>
      </c>
      <c r="C9" s="33">
        <v>2</v>
      </c>
      <c r="D9" s="29">
        <f>C9*3</f>
        <v>6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25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4.75" customHeight="1">
      <c r="A2" s="2"/>
      <c r="B2" s="6" t="s">
        <v>1</v>
      </c>
      <c r="C2" s="59" t="s">
        <v>37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38</v>
      </c>
      <c r="C9" s="33">
        <v>2</v>
      </c>
      <c r="D9" s="29">
        <f>C9*3</f>
        <v>6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J2" sqref="J2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21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4.75" customHeight="1">
      <c r="A2" s="2"/>
      <c r="B2" s="6" t="s">
        <v>1</v>
      </c>
      <c r="C2" s="59" t="s">
        <v>39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40</v>
      </c>
      <c r="C9" s="33">
        <v>1</v>
      </c>
      <c r="D9" s="29">
        <f>C9*3</f>
        <v>3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K11" sqref="K11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8" t="s">
        <v>26</v>
      </c>
      <c r="D1" s="59"/>
      <c r="E1" s="59"/>
      <c r="F1" s="59"/>
      <c r="G1" s="59"/>
      <c r="H1" s="59"/>
      <c r="I1" s="59"/>
      <c r="J1" s="4" t="s">
        <v>11</v>
      </c>
      <c r="K1" s="5"/>
    </row>
    <row r="2" spans="1:11" ht="27" customHeight="1">
      <c r="A2" s="2"/>
      <c r="B2" s="6" t="s">
        <v>1</v>
      </c>
      <c r="C2" s="59" t="s">
        <v>41</v>
      </c>
      <c r="D2" s="59"/>
      <c r="E2" s="59"/>
      <c r="F2" s="59"/>
      <c r="G2" s="59"/>
      <c r="H2" s="59"/>
      <c r="I2" s="59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22</v>
      </c>
      <c r="E7" s="31" t="s">
        <v>4</v>
      </c>
      <c r="F7" s="31" t="s">
        <v>16</v>
      </c>
      <c r="G7" s="32" t="s">
        <v>5</v>
      </c>
      <c r="H7" s="31" t="s">
        <v>17</v>
      </c>
      <c r="I7" s="31" t="s">
        <v>18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42</v>
      </c>
      <c r="C9" s="33">
        <v>1</v>
      </c>
      <c r="D9" s="29">
        <f>C9*3</f>
        <v>3</v>
      </c>
      <c r="E9" s="38"/>
      <c r="F9" s="39"/>
      <c r="G9" s="33"/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57" t="s">
        <v>15</v>
      </c>
      <c r="C11" s="57"/>
      <c r="D11" s="57"/>
      <c r="E11" s="57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Paulina Liszyk</cp:lastModifiedBy>
  <cp:lastPrinted>2017-08-07T10:26:39Z</cp:lastPrinted>
  <dcterms:created xsi:type="dcterms:W3CDTF">2014-02-20T13:56:12Z</dcterms:created>
  <dcterms:modified xsi:type="dcterms:W3CDTF">2017-08-17T13:07:07Z</dcterms:modified>
  <cp:category/>
  <cp:version/>
  <cp:contentType/>
  <cp:contentStatus/>
</cp:coreProperties>
</file>