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5" windowHeight="5100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ofert'!$A$2:$AJ$57</definedName>
  </definedNames>
  <calcPr fullCalcOnLoad="1"/>
</workbook>
</file>

<file path=xl/sharedStrings.xml><?xml version="1.0" encoding="utf-8"?>
<sst xmlns="http://schemas.openxmlformats.org/spreadsheetml/2006/main" count="128" uniqueCount="85">
  <si>
    <t>Wycena USK</t>
  </si>
  <si>
    <t>netto</t>
  </si>
  <si>
    <t>brutto</t>
  </si>
  <si>
    <t>Nazwa Wykonawcy</t>
  </si>
  <si>
    <t>MERCATOR MEDICAL S.A., UL. MODRZEJEWSKIEJ 30, 31-327 KRAKÓW</t>
  </si>
  <si>
    <t>ZARYS INTERNATIONAL GROUP SP. Z O.O. SP.K., UL. POD BOREM 18, 41-808 ZABRZE</t>
  </si>
  <si>
    <t>nr pozycji</t>
  </si>
  <si>
    <t xml:space="preserve">termin dostawy </t>
  </si>
  <si>
    <t>dni</t>
  </si>
  <si>
    <t>PAUL HARTMANN POLSKA S.A., UL. PARTYZANCKA 133/151, 95-200 PABIANICE</t>
  </si>
  <si>
    <t>Nr oferty</t>
  </si>
  <si>
    <t xml:space="preserve"> </t>
  </si>
  <si>
    <t>JOHNSON &amp; JOHNSON POLAND SP. Z O.O., UL. IŁŻECKA 2, 02-135 WARSZAWA</t>
  </si>
  <si>
    <t>PRZEDSIĘBIORSTWO "TRANS-MED." S.C. WIOLETA PIETRZAK, PAULINA DOMAGAŁA, 42-400 ZAWIERCIE, UL. OBROŃCÓW POCZTY GDAŃSKIEJ 20P</t>
  </si>
  <si>
    <t>PASO-TRADING SP. Z O.O., UL. LUTOMIERSKA 48, 95-200 PABIANICE</t>
  </si>
  <si>
    <t>TORUŃSKIE ZAKŁADY MATERIAŁÓW OPATRUNKOWYCH ul. Żółkiewskiego 20/26, 87-100 Toruń</t>
  </si>
  <si>
    <t>1poz 8</t>
  </si>
  <si>
    <t>1poz 17</t>
  </si>
  <si>
    <t>1poz 35</t>
  </si>
  <si>
    <t>1poz 37</t>
  </si>
  <si>
    <t>1poz 50</t>
  </si>
  <si>
    <t>1poz 51</t>
  </si>
  <si>
    <t>1poz 55</t>
  </si>
  <si>
    <t>1poz 70</t>
  </si>
  <si>
    <t>1poz 71</t>
  </si>
  <si>
    <t>1poz 72</t>
  </si>
  <si>
    <t>1poz 73</t>
  </si>
  <si>
    <t>1poz 74</t>
  </si>
  <si>
    <t>1poz 75</t>
  </si>
  <si>
    <t>1poz 92</t>
  </si>
  <si>
    <t>1poz 93</t>
  </si>
  <si>
    <t>1poz 97</t>
  </si>
  <si>
    <t>1poz 100</t>
  </si>
  <si>
    <t>1poz 101</t>
  </si>
  <si>
    <t>1poz 102</t>
  </si>
  <si>
    <t>1poz 103</t>
  </si>
  <si>
    <t>1poz 105</t>
  </si>
  <si>
    <t>1poz 106</t>
  </si>
  <si>
    <t>1poz 107</t>
  </si>
  <si>
    <t>1poz 109</t>
  </si>
  <si>
    <t>1poz 110</t>
  </si>
  <si>
    <t>1poz 112</t>
  </si>
  <si>
    <t>1poz 113</t>
  </si>
  <si>
    <t>1poz 115</t>
  </si>
  <si>
    <t>1poz 117</t>
  </si>
  <si>
    <t>1poz 119</t>
  </si>
  <si>
    <t>1poz 120</t>
  </si>
  <si>
    <t>1poz 121</t>
  </si>
  <si>
    <t>1poz 122</t>
  </si>
  <si>
    <t>1poz 123</t>
  </si>
  <si>
    <t>1poz 124</t>
  </si>
  <si>
    <t>1poz 125</t>
  </si>
  <si>
    <t>1poz 126</t>
  </si>
  <si>
    <t>1poz 128</t>
  </si>
  <si>
    <t>1poz 129</t>
  </si>
  <si>
    <t>1poz 130</t>
  </si>
  <si>
    <t>1poz 133</t>
  </si>
  <si>
    <t>1poz 136</t>
  </si>
  <si>
    <t>1poz 137</t>
  </si>
  <si>
    <t>1poz 138</t>
  </si>
  <si>
    <t>1poz 177</t>
  </si>
  <si>
    <t>1poz 187</t>
  </si>
  <si>
    <t>1poz 188</t>
  </si>
  <si>
    <t>1poz 189</t>
  </si>
  <si>
    <t>1poz 190</t>
  </si>
  <si>
    <t>1poz 192</t>
  </si>
  <si>
    <t>1poz 194</t>
  </si>
  <si>
    <t>1poz 195</t>
  </si>
  <si>
    <t>1poz 196</t>
  </si>
  <si>
    <t>1                                     ZARYS</t>
  </si>
  <si>
    <t>ASCLEPIOS S.A. UL. HUBSKA 44, 50-502 WROCŁAW</t>
  </si>
  <si>
    <t>SKAMEX SP. Z O.O. SP. K., UL. CZĘSTOCHOWSKA 38/52, 93-121 ŁÓDŹ</t>
  </si>
  <si>
    <t>IMC IMPOMED CENTRUM S.A., UL. SKRZYNECKIEGO 38, 04-563 WARSZAWA</t>
  </si>
  <si>
    <t>ASPIRONIX POLSKA SP. Z O.O., UL. RÓŻYCKIEGO 3, 31-324 KRAKÓW</t>
  </si>
  <si>
    <t>2                                                       MERCATOR MEDICAL</t>
  </si>
  <si>
    <t>3                                          ASCLEPIOS</t>
  </si>
  <si>
    <t>4                                          SKAMEX</t>
  </si>
  <si>
    <t>5                                TZMO</t>
  </si>
  <si>
    <t>6                                            TRANS-MED.</t>
  </si>
  <si>
    <t>7                                           PASO-TRADING</t>
  </si>
  <si>
    <t>8                                           J&amp;J</t>
  </si>
  <si>
    <t>9                                            IMC IMPOMED</t>
  </si>
  <si>
    <t xml:space="preserve">10                             ASPIRONIX </t>
  </si>
  <si>
    <t>11                                  PAUL HARTMANN</t>
  </si>
  <si>
    <t xml:space="preserve">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</si>
</sst>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Alignment="1">
      <alignment/>
    </xf>
    <xf numFmtId="4" fontId="45" fillId="34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left" vertical="center"/>
    </xf>
    <xf numFmtId="4" fontId="45" fillId="33" borderId="10" xfId="0" applyNumberFormat="1" applyFont="1" applyFill="1" applyBorder="1" applyAlignment="1">
      <alignment horizontal="right" wrapText="1"/>
    </xf>
    <xf numFmtId="4" fontId="22" fillId="34" borderId="10" xfId="0" applyNumberFormat="1" applyFont="1" applyFill="1" applyBorder="1" applyAlignment="1">
      <alignment vertical="center"/>
    </xf>
    <xf numFmtId="0" fontId="22" fillId="34" borderId="10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/>
    </xf>
    <xf numFmtId="4" fontId="22" fillId="34" borderId="10" xfId="0" applyNumberFormat="1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 wrapText="1"/>
    </xf>
    <xf numFmtId="4" fontId="22" fillId="34" borderId="10" xfId="0" applyNumberFormat="1" applyFont="1" applyFill="1" applyBorder="1" applyAlignment="1">
      <alignment horizontal="right" wrapText="1"/>
    </xf>
    <xf numFmtId="4" fontId="22" fillId="34" borderId="10" xfId="0" applyNumberFormat="1" applyFont="1" applyFill="1" applyBorder="1" applyAlignment="1">
      <alignment horizontal="right"/>
    </xf>
    <xf numFmtId="4" fontId="22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/>
    </xf>
    <xf numFmtId="4" fontId="23" fillId="35" borderId="12" xfId="0" applyNumberFormat="1" applyFont="1" applyFill="1" applyBorder="1" applyAlignment="1">
      <alignment horizontal="center" vertical="center"/>
    </xf>
    <xf numFmtId="4" fontId="23" fillId="34" borderId="12" xfId="0" applyNumberFormat="1" applyFont="1" applyFill="1" applyBorder="1" applyAlignment="1">
      <alignment horizontal="center" vertical="center" wrapText="1"/>
    </xf>
    <xf numFmtId="4" fontId="23" fillId="36" borderId="12" xfId="0" applyNumberFormat="1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7" borderId="10" xfId="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vertical="center" wrapText="1"/>
    </xf>
    <xf numFmtId="0" fontId="22" fillId="34" borderId="10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vertical="center" wrapText="1"/>
    </xf>
    <xf numFmtId="2" fontId="45" fillId="34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4" fontId="22" fillId="38" borderId="10" xfId="0" applyNumberFormat="1" applyFont="1" applyFill="1" applyBorder="1" applyAlignment="1">
      <alignment horizontal="left" vertical="center" wrapText="1"/>
    </xf>
    <xf numFmtId="4" fontId="45" fillId="34" borderId="10" xfId="0" applyNumberFormat="1" applyFont="1" applyFill="1" applyBorder="1" applyAlignment="1">
      <alignment horizontal="left"/>
    </xf>
    <xf numFmtId="0" fontId="45" fillId="34" borderId="10" xfId="0" applyNumberFormat="1" applyFont="1" applyFill="1" applyBorder="1" applyAlignment="1">
      <alignment horizontal="left"/>
    </xf>
    <xf numFmtId="0" fontId="45" fillId="34" borderId="0" xfId="0" applyFont="1" applyFill="1" applyAlignment="1">
      <alignment horizontal="left"/>
    </xf>
    <xf numFmtId="4" fontId="22" fillId="39" borderId="10" xfId="0" applyNumberFormat="1" applyFont="1" applyFill="1" applyBorder="1" applyAlignment="1">
      <alignment horizontal="left" vertical="center" wrapText="1"/>
    </xf>
    <xf numFmtId="0" fontId="22" fillId="34" borderId="10" xfId="0" applyNumberFormat="1" applyFont="1" applyFill="1" applyBorder="1" applyAlignment="1">
      <alignment wrapText="1"/>
    </xf>
    <xf numFmtId="0" fontId="22" fillId="34" borderId="10" xfId="0" applyNumberFormat="1" applyFont="1" applyFill="1" applyBorder="1" applyAlignment="1">
      <alignment/>
    </xf>
    <xf numFmtId="4" fontId="46" fillId="40" borderId="10" xfId="0" applyNumberFormat="1" applyFont="1" applyFill="1" applyBorder="1" applyAlignment="1">
      <alignment horizontal="right" wrapText="1"/>
    </xf>
    <xf numFmtId="0" fontId="22" fillId="34" borderId="10" xfId="0" applyNumberFormat="1" applyFont="1" applyFill="1" applyBorder="1" applyAlignment="1">
      <alignment/>
    </xf>
    <xf numFmtId="0" fontId="45" fillId="34" borderId="10" xfId="0" applyNumberFormat="1" applyFont="1" applyFill="1" applyBorder="1" applyAlignment="1">
      <alignment/>
    </xf>
    <xf numFmtId="0" fontId="46" fillId="40" borderId="10" xfId="0" applyNumberFormat="1" applyFont="1" applyFill="1" applyBorder="1" applyAlignment="1">
      <alignment horizontal="right" wrapText="1"/>
    </xf>
    <xf numFmtId="4" fontId="23" fillId="41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.8515625" style="29" customWidth="1"/>
    <col min="2" max="2" width="31.00390625" style="29" customWidth="1"/>
    <col min="3" max="16384" width="9.140625" style="29" customWidth="1"/>
  </cols>
  <sheetData>
    <row r="1" spans="1:2" ht="33" customHeight="1">
      <c r="A1" s="25" t="s">
        <v>10</v>
      </c>
      <c r="B1" s="30" t="s">
        <v>3</v>
      </c>
    </row>
    <row r="2" spans="1:2" ht="28.5" customHeight="1">
      <c r="A2" s="27">
        <v>1</v>
      </c>
      <c r="B2" s="35" t="s">
        <v>5</v>
      </c>
    </row>
    <row r="3" spans="1:2" ht="26.25" customHeight="1">
      <c r="A3" s="27">
        <v>2</v>
      </c>
      <c r="B3" s="26" t="s">
        <v>4</v>
      </c>
    </row>
    <row r="4" spans="1:2" ht="24" customHeight="1">
      <c r="A4" s="27">
        <v>3</v>
      </c>
      <c r="B4" s="37" t="s">
        <v>70</v>
      </c>
    </row>
    <row r="5" spans="1:2" ht="27.75" customHeight="1">
      <c r="A5" s="27">
        <v>4</v>
      </c>
      <c r="B5" s="38" t="s">
        <v>71</v>
      </c>
    </row>
    <row r="6" spans="1:2" ht="24" customHeight="1">
      <c r="A6" s="27">
        <v>5</v>
      </c>
      <c r="B6" s="37" t="s">
        <v>15</v>
      </c>
    </row>
    <row r="7" spans="1:2" ht="36" customHeight="1">
      <c r="A7" s="27">
        <v>6</v>
      </c>
      <c r="B7" s="31" t="s">
        <v>13</v>
      </c>
    </row>
    <row r="8" spans="1:2" ht="28.5" customHeight="1">
      <c r="A8" s="28">
        <v>7</v>
      </c>
      <c r="B8" s="33" t="s">
        <v>14</v>
      </c>
    </row>
    <row r="9" spans="1:2" ht="26.25" customHeight="1">
      <c r="A9" s="28">
        <v>8</v>
      </c>
      <c r="B9" s="36" t="s">
        <v>12</v>
      </c>
    </row>
    <row r="10" spans="1:2" ht="30" customHeight="1">
      <c r="A10" s="28">
        <v>9</v>
      </c>
      <c r="B10" s="26" t="s">
        <v>72</v>
      </c>
    </row>
    <row r="11" spans="1:2" ht="24.75" customHeight="1">
      <c r="A11" s="28">
        <v>10</v>
      </c>
      <c r="B11" s="32" t="s">
        <v>73</v>
      </c>
    </row>
    <row r="12" spans="1:2" ht="34.5" customHeight="1">
      <c r="A12" s="28">
        <v>11</v>
      </c>
      <c r="B12" s="38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31" sqref="K31"/>
    </sheetView>
  </sheetViews>
  <sheetFormatPr defaultColWidth="9.140625" defaultRowHeight="15"/>
  <cols>
    <col min="1" max="1" width="7.7109375" style="3" customWidth="1"/>
    <col min="2" max="2" width="9.28125" style="4" customWidth="1"/>
    <col min="3" max="3" width="9.00390625" style="4" customWidth="1"/>
    <col min="4" max="4" width="8.00390625" style="4" customWidth="1"/>
    <col min="5" max="10" width="7.7109375" style="4" customWidth="1"/>
    <col min="11" max="12" width="7.57421875" style="4" customWidth="1"/>
    <col min="13" max="13" width="7.7109375" style="4" customWidth="1"/>
    <col min="14" max="14" width="7.57421875" style="4" customWidth="1"/>
    <col min="15" max="15" width="7.28125" style="4" bestFit="1" customWidth="1"/>
    <col min="16" max="16" width="8.57421875" style="4" customWidth="1"/>
    <col min="17" max="17" width="9.421875" style="4" customWidth="1"/>
    <col min="18" max="18" width="7.28125" style="4" bestFit="1" customWidth="1"/>
    <col min="19" max="19" width="8.28125" style="4" customWidth="1"/>
    <col min="20" max="20" width="8.00390625" style="4" customWidth="1"/>
    <col min="21" max="21" width="7.28125" style="4" bestFit="1" customWidth="1"/>
    <col min="22" max="23" width="8.140625" style="4" customWidth="1"/>
    <col min="24" max="24" width="7.28125" style="4" bestFit="1" customWidth="1"/>
    <col min="25" max="25" width="7.8515625" style="4" customWidth="1"/>
    <col min="26" max="26" width="8.00390625" style="4" customWidth="1"/>
    <col min="27" max="27" width="7.7109375" style="4" bestFit="1" customWidth="1"/>
    <col min="28" max="28" width="8.140625" style="4" customWidth="1"/>
    <col min="29" max="29" width="7.57421875" style="4" customWidth="1"/>
    <col min="30" max="30" width="7.28125" style="4" bestFit="1" customWidth="1"/>
    <col min="31" max="32" width="7.7109375" style="4" customWidth="1"/>
    <col min="33" max="33" width="7.7109375" style="4" bestFit="1" customWidth="1"/>
    <col min="34" max="35" width="9.28125" style="4" customWidth="1"/>
    <col min="36" max="36" width="7.28125" style="4" bestFit="1" customWidth="1"/>
    <col min="37" max="16384" width="9.140625" style="4" customWidth="1"/>
  </cols>
  <sheetData>
    <row r="1" spans="1:36" ht="42" customHeight="1">
      <c r="A1" s="6" t="s">
        <v>11</v>
      </c>
      <c r="B1" s="18" t="s">
        <v>0</v>
      </c>
      <c r="C1" s="18" t="s">
        <v>0</v>
      </c>
      <c r="D1" s="50" t="s">
        <v>69</v>
      </c>
      <c r="E1" s="52"/>
      <c r="F1" s="19" t="s">
        <v>7</v>
      </c>
      <c r="G1" s="50" t="s">
        <v>74</v>
      </c>
      <c r="H1" s="51"/>
      <c r="I1" s="19" t="s">
        <v>7</v>
      </c>
      <c r="J1" s="50" t="s">
        <v>75</v>
      </c>
      <c r="K1" s="52"/>
      <c r="L1" s="19" t="s">
        <v>7</v>
      </c>
      <c r="M1" s="50" t="s">
        <v>76</v>
      </c>
      <c r="N1" s="51"/>
      <c r="O1" s="19" t="s">
        <v>7</v>
      </c>
      <c r="P1" s="50" t="s">
        <v>77</v>
      </c>
      <c r="Q1" s="51"/>
      <c r="R1" s="19" t="s">
        <v>7</v>
      </c>
      <c r="S1" s="50" t="s">
        <v>78</v>
      </c>
      <c r="T1" s="51"/>
      <c r="U1" s="19" t="s">
        <v>7</v>
      </c>
      <c r="V1" s="50" t="s">
        <v>79</v>
      </c>
      <c r="W1" s="51"/>
      <c r="X1" s="19" t="s">
        <v>7</v>
      </c>
      <c r="Y1" s="50" t="s">
        <v>80</v>
      </c>
      <c r="Z1" s="51"/>
      <c r="AA1" s="19" t="s">
        <v>7</v>
      </c>
      <c r="AB1" s="50" t="s">
        <v>81</v>
      </c>
      <c r="AC1" s="51"/>
      <c r="AD1" s="19" t="s">
        <v>7</v>
      </c>
      <c r="AE1" s="50" t="s">
        <v>82</v>
      </c>
      <c r="AF1" s="51"/>
      <c r="AG1" s="19" t="s">
        <v>7</v>
      </c>
      <c r="AH1" s="50" t="s">
        <v>83</v>
      </c>
      <c r="AI1" s="51"/>
      <c r="AJ1" s="20" t="s">
        <v>7</v>
      </c>
    </row>
    <row r="2" spans="1:36" ht="12">
      <c r="A2" s="24" t="s">
        <v>6</v>
      </c>
      <c r="B2" s="21" t="s">
        <v>1</v>
      </c>
      <c r="C2" s="21" t="s">
        <v>2</v>
      </c>
      <c r="D2" s="22" t="s">
        <v>1</v>
      </c>
      <c r="E2" s="22" t="s">
        <v>2</v>
      </c>
      <c r="F2" s="23" t="s">
        <v>8</v>
      </c>
      <c r="G2" s="22" t="s">
        <v>1</v>
      </c>
      <c r="H2" s="22" t="s">
        <v>2</v>
      </c>
      <c r="I2" s="23" t="s">
        <v>8</v>
      </c>
      <c r="J2" s="22" t="s">
        <v>1</v>
      </c>
      <c r="K2" s="22" t="s">
        <v>2</v>
      </c>
      <c r="L2" s="23" t="s">
        <v>8</v>
      </c>
      <c r="M2" s="22" t="s">
        <v>1</v>
      </c>
      <c r="N2" s="22" t="s">
        <v>2</v>
      </c>
      <c r="O2" s="23" t="s">
        <v>8</v>
      </c>
      <c r="P2" s="22" t="s">
        <v>1</v>
      </c>
      <c r="Q2" s="22" t="s">
        <v>2</v>
      </c>
      <c r="R2" s="23" t="s">
        <v>8</v>
      </c>
      <c r="S2" s="22" t="s">
        <v>1</v>
      </c>
      <c r="T2" s="22" t="s">
        <v>2</v>
      </c>
      <c r="U2" s="23" t="s">
        <v>8</v>
      </c>
      <c r="V2" s="22" t="s">
        <v>1</v>
      </c>
      <c r="W2" s="22" t="s">
        <v>2</v>
      </c>
      <c r="X2" s="23" t="s">
        <v>8</v>
      </c>
      <c r="Y2" s="22" t="s">
        <v>1</v>
      </c>
      <c r="Z2" s="22" t="s">
        <v>2</v>
      </c>
      <c r="AA2" s="23" t="s">
        <v>8</v>
      </c>
      <c r="AB2" s="22" t="s">
        <v>1</v>
      </c>
      <c r="AC2" s="22" t="s">
        <v>2</v>
      </c>
      <c r="AD2" s="23" t="s">
        <v>8</v>
      </c>
      <c r="AE2" s="22" t="s">
        <v>1</v>
      </c>
      <c r="AF2" s="22" t="s">
        <v>2</v>
      </c>
      <c r="AG2" s="23" t="s">
        <v>8</v>
      </c>
      <c r="AH2" s="22" t="s">
        <v>1</v>
      </c>
      <c r="AI2" s="22" t="s">
        <v>2</v>
      </c>
      <c r="AJ2" s="23" t="s">
        <v>8</v>
      </c>
    </row>
    <row r="3" spans="1:36" s="5" customFormat="1" ht="12" customHeight="1">
      <c r="A3" s="39" t="s">
        <v>16</v>
      </c>
      <c r="B3" s="7">
        <v>177</v>
      </c>
      <c r="C3" s="7">
        <v>191.16000000000003</v>
      </c>
      <c r="D3" s="13"/>
      <c r="E3" s="8"/>
      <c r="F3" s="8"/>
      <c r="G3" s="8"/>
      <c r="H3" s="8"/>
      <c r="I3" s="8"/>
      <c r="J3" s="12" t="s">
        <v>84</v>
      </c>
      <c r="K3" s="8"/>
      <c r="L3" s="9"/>
      <c r="M3" s="8"/>
      <c r="N3" s="8"/>
      <c r="O3" s="9"/>
      <c r="P3" s="8"/>
      <c r="Q3" s="8"/>
      <c r="R3" s="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5" customFormat="1" ht="12" customHeight="1">
      <c r="A4" s="39" t="s">
        <v>17</v>
      </c>
      <c r="B4" s="7">
        <v>285</v>
      </c>
      <c r="C4" s="7">
        <v>307.80000000000007</v>
      </c>
      <c r="D4" s="13"/>
      <c r="E4" s="14"/>
      <c r="F4" s="15"/>
      <c r="G4" s="10"/>
      <c r="H4" s="10"/>
      <c r="I4" s="10"/>
      <c r="J4" s="12"/>
      <c r="K4" s="10"/>
      <c r="L4" s="9"/>
      <c r="M4" s="10"/>
      <c r="N4" s="10"/>
      <c r="O4" s="47"/>
      <c r="P4" s="10"/>
      <c r="Q4" s="10"/>
      <c r="R4" s="4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5" customFormat="1" ht="12" customHeight="1">
      <c r="A5" s="39" t="s">
        <v>18</v>
      </c>
      <c r="B5" s="7">
        <v>68518</v>
      </c>
      <c r="C5" s="7">
        <v>73999.44</v>
      </c>
      <c r="D5" s="13">
        <v>68000</v>
      </c>
      <c r="E5" s="11">
        <v>73440</v>
      </c>
      <c r="F5" s="9">
        <v>3</v>
      </c>
      <c r="G5" s="8">
        <v>70000</v>
      </c>
      <c r="H5" s="8">
        <v>75600</v>
      </c>
      <c r="I5" s="9">
        <v>3</v>
      </c>
      <c r="J5" s="12"/>
      <c r="K5" s="8"/>
      <c r="L5" s="9"/>
      <c r="M5" s="8"/>
      <c r="N5" s="8"/>
      <c r="O5" s="9"/>
      <c r="P5" s="8">
        <v>70000</v>
      </c>
      <c r="Q5" s="8">
        <v>75600</v>
      </c>
      <c r="R5" s="9">
        <v>3</v>
      </c>
      <c r="S5" s="8">
        <v>70000</v>
      </c>
      <c r="T5" s="8">
        <v>75600</v>
      </c>
      <c r="U5" s="9">
        <v>3</v>
      </c>
      <c r="V5" s="8">
        <v>72000</v>
      </c>
      <c r="W5" s="8">
        <v>77760</v>
      </c>
      <c r="X5" s="9">
        <v>3</v>
      </c>
      <c r="Y5" s="8"/>
      <c r="Z5" s="8"/>
      <c r="AA5" s="8"/>
      <c r="AB5" s="8"/>
      <c r="AC5" s="8"/>
      <c r="AD5" s="8"/>
      <c r="AE5" s="8"/>
      <c r="AF5" s="8"/>
      <c r="AG5" s="8"/>
      <c r="AH5" s="8">
        <v>76000</v>
      </c>
      <c r="AI5" s="8">
        <v>82080</v>
      </c>
      <c r="AJ5" s="9">
        <v>3</v>
      </c>
    </row>
    <row r="6" spans="1:36" s="5" customFormat="1" ht="12" customHeight="1">
      <c r="A6" s="39" t="s">
        <v>19</v>
      </c>
      <c r="B6" s="7">
        <v>44.442</v>
      </c>
      <c r="C6" s="7">
        <v>47.99736</v>
      </c>
      <c r="D6" s="13">
        <v>60</v>
      </c>
      <c r="E6" s="11">
        <v>64.8</v>
      </c>
      <c r="F6" s="9">
        <v>3</v>
      </c>
      <c r="G6" s="8"/>
      <c r="H6" s="8"/>
      <c r="I6" s="8"/>
      <c r="J6" s="12"/>
      <c r="K6" s="8"/>
      <c r="L6" s="9"/>
      <c r="M6" s="8"/>
      <c r="N6" s="8"/>
      <c r="O6" s="9"/>
      <c r="P6" s="8">
        <v>78</v>
      </c>
      <c r="Q6" s="8">
        <v>84.24</v>
      </c>
      <c r="R6" s="9">
        <v>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96</v>
      </c>
      <c r="AI6" s="8">
        <v>103.68</v>
      </c>
      <c r="AJ6" s="9">
        <v>3</v>
      </c>
    </row>
    <row r="7" spans="1:36" s="5" customFormat="1" ht="12" customHeight="1">
      <c r="A7" s="39" t="s">
        <v>20</v>
      </c>
      <c r="B7" s="7">
        <v>78.3</v>
      </c>
      <c r="C7" s="7">
        <v>84.56400000000001</v>
      </c>
      <c r="D7" s="13"/>
      <c r="E7" s="13"/>
      <c r="F7" s="44"/>
      <c r="G7" s="8"/>
      <c r="H7" s="8"/>
      <c r="I7" s="8"/>
      <c r="J7" s="12">
        <v>57.2</v>
      </c>
      <c r="K7" s="12">
        <v>61.78</v>
      </c>
      <c r="L7" s="9">
        <v>3</v>
      </c>
      <c r="M7" s="8"/>
      <c r="N7" s="8"/>
      <c r="O7" s="9"/>
      <c r="P7" s="8"/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s="5" customFormat="1" ht="12" customHeight="1">
      <c r="A8" s="39" t="s">
        <v>21</v>
      </c>
      <c r="B8" s="7">
        <v>630</v>
      </c>
      <c r="C8" s="7">
        <v>680.4000000000001</v>
      </c>
      <c r="D8" s="13"/>
      <c r="E8" s="13"/>
      <c r="F8" s="44"/>
      <c r="G8" s="8"/>
      <c r="H8" s="8"/>
      <c r="I8" s="8"/>
      <c r="J8" s="12">
        <v>1134</v>
      </c>
      <c r="K8" s="12">
        <v>1224.72</v>
      </c>
      <c r="L8" s="9">
        <v>3</v>
      </c>
      <c r="M8" s="8"/>
      <c r="N8" s="8"/>
      <c r="O8" s="9"/>
      <c r="P8" s="8"/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s="5" customFormat="1" ht="12" customHeight="1">
      <c r="A9" s="39" t="s">
        <v>22</v>
      </c>
      <c r="B9" s="7">
        <v>3759.2799999999997</v>
      </c>
      <c r="C9" s="7">
        <v>4060.0224000000003</v>
      </c>
      <c r="D9" s="13">
        <v>4760</v>
      </c>
      <c r="E9" s="13">
        <v>5140.8</v>
      </c>
      <c r="F9" s="44">
        <v>3</v>
      </c>
      <c r="G9" s="10"/>
      <c r="H9" s="10"/>
      <c r="I9" s="10"/>
      <c r="J9" s="12"/>
      <c r="K9" s="12"/>
      <c r="L9" s="44"/>
      <c r="M9" s="10">
        <v>3920</v>
      </c>
      <c r="N9" s="10">
        <v>4233.6</v>
      </c>
      <c r="O9" s="47">
        <v>3</v>
      </c>
      <c r="P9" s="10">
        <v>4060</v>
      </c>
      <c r="Q9" s="10">
        <v>4384.8</v>
      </c>
      <c r="R9" s="47">
        <v>3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>
        <v>6160</v>
      </c>
      <c r="AI9" s="10">
        <v>6652.8</v>
      </c>
      <c r="AJ9" s="47">
        <v>3</v>
      </c>
    </row>
    <row r="10" spans="1:36" s="5" customFormat="1" ht="12" customHeight="1">
      <c r="A10" s="39" t="s">
        <v>23</v>
      </c>
      <c r="B10" s="7">
        <v>1829.351</v>
      </c>
      <c r="C10" s="7">
        <v>1975.6990800000003</v>
      </c>
      <c r="D10" s="11"/>
      <c r="E10" s="11"/>
      <c r="F10" s="34"/>
      <c r="G10" s="11"/>
      <c r="H10" s="11"/>
      <c r="I10" s="11"/>
      <c r="J10" s="8">
        <v>1950.4</v>
      </c>
      <c r="K10" s="8">
        <v>2106.43</v>
      </c>
      <c r="L10" s="9">
        <v>3</v>
      </c>
      <c r="M10" s="8"/>
      <c r="N10" s="8"/>
      <c r="O10" s="9"/>
      <c r="P10" s="8"/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s="5" customFormat="1" ht="12" customHeight="1">
      <c r="A11" s="39" t="s">
        <v>24</v>
      </c>
      <c r="B11" s="7">
        <v>1601.667</v>
      </c>
      <c r="C11" s="7">
        <v>1729.80036</v>
      </c>
      <c r="D11" s="11"/>
      <c r="E11" s="14"/>
      <c r="F11" s="45"/>
      <c r="G11" s="15"/>
      <c r="H11" s="15"/>
      <c r="I11" s="15"/>
      <c r="J11" s="8">
        <v>1708.2</v>
      </c>
      <c r="K11" s="10">
        <v>1844.86</v>
      </c>
      <c r="L11" s="47">
        <v>3</v>
      </c>
      <c r="M11" s="10"/>
      <c r="N11" s="16"/>
      <c r="O11" s="47"/>
      <c r="P11" s="10"/>
      <c r="Q11" s="10"/>
      <c r="R11" s="4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7"/>
    </row>
    <row r="12" spans="1:36" s="5" customFormat="1" ht="12" customHeight="1">
      <c r="A12" s="39" t="s">
        <v>25</v>
      </c>
      <c r="B12" s="7">
        <v>423.50000000000006</v>
      </c>
      <c r="C12" s="7">
        <v>457.38000000000005</v>
      </c>
      <c r="D12" s="8"/>
      <c r="E12" s="15"/>
      <c r="F12" s="45"/>
      <c r="G12" s="15"/>
      <c r="H12" s="15"/>
      <c r="I12" s="15"/>
      <c r="J12" s="8">
        <v>548</v>
      </c>
      <c r="K12" s="10">
        <v>591.84</v>
      </c>
      <c r="L12" s="47">
        <v>3</v>
      </c>
      <c r="M12" s="10"/>
      <c r="N12" s="10"/>
      <c r="O12" s="47"/>
      <c r="P12" s="10"/>
      <c r="Q12" s="10"/>
      <c r="R12" s="4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7"/>
    </row>
    <row r="13" spans="1:36" s="5" customFormat="1" ht="12" customHeight="1">
      <c r="A13" s="39" t="s">
        <v>26</v>
      </c>
      <c r="B13" s="7">
        <v>1908.3300000000002</v>
      </c>
      <c r="C13" s="7">
        <v>2060.9964000000004</v>
      </c>
      <c r="D13" s="8"/>
      <c r="E13" s="15"/>
      <c r="F13" s="45"/>
      <c r="G13" s="15"/>
      <c r="H13" s="15"/>
      <c r="I13" s="15"/>
      <c r="J13" s="8">
        <v>2034</v>
      </c>
      <c r="K13" s="10">
        <v>2196.72</v>
      </c>
      <c r="L13" s="47">
        <v>3</v>
      </c>
      <c r="M13" s="10"/>
      <c r="N13" s="10"/>
      <c r="O13" s="47"/>
      <c r="P13" s="10"/>
      <c r="Q13" s="10"/>
      <c r="R13" s="4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47"/>
    </row>
    <row r="14" spans="1:36" s="5" customFormat="1" ht="12" customHeight="1">
      <c r="A14" s="39" t="s">
        <v>27</v>
      </c>
      <c r="B14" s="7">
        <v>731.9445</v>
      </c>
      <c r="C14" s="7">
        <v>790.50006</v>
      </c>
      <c r="D14" s="8"/>
      <c r="E14" s="15"/>
      <c r="F14" s="45"/>
      <c r="G14" s="15"/>
      <c r="H14" s="15"/>
      <c r="I14" s="15"/>
      <c r="J14" s="8">
        <v>780</v>
      </c>
      <c r="K14" s="10">
        <v>842.4</v>
      </c>
      <c r="L14" s="9">
        <v>3</v>
      </c>
      <c r="M14" s="10"/>
      <c r="N14" s="10"/>
      <c r="O14" s="47"/>
      <c r="P14" s="10"/>
      <c r="Q14" s="10"/>
      <c r="R14" s="4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7"/>
    </row>
    <row r="15" spans="1:36" s="5" customFormat="1" ht="12" customHeight="1">
      <c r="A15" s="39" t="s">
        <v>28</v>
      </c>
      <c r="B15" s="7">
        <v>42.800000000000004</v>
      </c>
      <c r="C15" s="7">
        <v>46.224000000000004</v>
      </c>
      <c r="D15" s="8"/>
      <c r="E15" s="15"/>
      <c r="F15" s="45"/>
      <c r="G15" s="15"/>
      <c r="H15" s="15"/>
      <c r="I15" s="15"/>
      <c r="J15" s="8">
        <v>29.4</v>
      </c>
      <c r="K15" s="10">
        <v>31.75</v>
      </c>
      <c r="L15" s="9">
        <v>3</v>
      </c>
      <c r="M15" s="10"/>
      <c r="N15" s="10"/>
      <c r="O15" s="47"/>
      <c r="P15" s="10"/>
      <c r="Q15" s="10"/>
      <c r="R15" s="4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7"/>
    </row>
    <row r="16" spans="1:36" s="5" customFormat="1" ht="12" customHeight="1">
      <c r="A16" s="40" t="s">
        <v>29</v>
      </c>
      <c r="B16" s="1">
        <v>88.14819999999999</v>
      </c>
      <c r="C16" s="1">
        <v>95.20005599999999</v>
      </c>
      <c r="D16" s="8"/>
      <c r="E16" s="15"/>
      <c r="F16" s="45"/>
      <c r="G16" s="15"/>
      <c r="H16" s="15"/>
      <c r="I16" s="15"/>
      <c r="J16" s="8"/>
      <c r="K16" s="10"/>
      <c r="L16" s="47"/>
      <c r="M16" s="10"/>
      <c r="N16" s="10"/>
      <c r="O16" s="47"/>
      <c r="P16" s="10"/>
      <c r="Q16" s="10"/>
      <c r="R16" s="47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7"/>
    </row>
    <row r="17" spans="1:36" s="5" customFormat="1" ht="12" customHeight="1">
      <c r="A17" s="40" t="s">
        <v>30</v>
      </c>
      <c r="B17" s="1">
        <v>190</v>
      </c>
      <c r="C17" s="1">
        <v>205.20000000000005</v>
      </c>
      <c r="D17" s="8"/>
      <c r="E17" s="15"/>
      <c r="F17" s="45"/>
      <c r="G17" s="15"/>
      <c r="H17" s="15"/>
      <c r="I17" s="15"/>
      <c r="J17" s="8"/>
      <c r="K17" s="10"/>
      <c r="L17" s="47"/>
      <c r="M17" s="10"/>
      <c r="N17" s="10"/>
      <c r="O17" s="47"/>
      <c r="P17" s="10"/>
      <c r="Q17" s="10"/>
      <c r="R17" s="4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7"/>
    </row>
    <row r="18" spans="1:36" s="5" customFormat="1" ht="12" customHeight="1">
      <c r="A18" s="40" t="s">
        <v>31</v>
      </c>
      <c r="B18" s="1">
        <v>120</v>
      </c>
      <c r="C18" s="1">
        <v>129.60000000000002</v>
      </c>
      <c r="D18" s="8"/>
      <c r="E18" s="15"/>
      <c r="F18" s="45"/>
      <c r="G18" s="15"/>
      <c r="H18" s="15"/>
      <c r="I18" s="15"/>
      <c r="J18" s="8"/>
      <c r="K18" s="10"/>
      <c r="L18" s="47"/>
      <c r="M18" s="10"/>
      <c r="N18" s="10"/>
      <c r="O18" s="47"/>
      <c r="P18" s="10"/>
      <c r="Q18" s="10"/>
      <c r="R18" s="4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661.5</v>
      </c>
      <c r="AI18" s="10">
        <v>714.42</v>
      </c>
      <c r="AJ18" s="47">
        <v>3</v>
      </c>
    </row>
    <row r="19" spans="1:36" s="5" customFormat="1" ht="12" customHeight="1">
      <c r="A19" s="40" t="s">
        <v>32</v>
      </c>
      <c r="B19" s="1">
        <v>9</v>
      </c>
      <c r="C19" s="1">
        <v>9.72</v>
      </c>
      <c r="D19" s="8"/>
      <c r="E19" s="15"/>
      <c r="F19" s="45"/>
      <c r="G19" s="15"/>
      <c r="H19" s="15"/>
      <c r="I19" s="15"/>
      <c r="J19" s="8"/>
      <c r="K19" s="10"/>
      <c r="L19" s="47"/>
      <c r="M19" s="10"/>
      <c r="N19" s="10"/>
      <c r="O19" s="47"/>
      <c r="P19" s="10">
        <v>24</v>
      </c>
      <c r="Q19" s="10">
        <v>25.92</v>
      </c>
      <c r="R19" s="47">
        <v>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7"/>
    </row>
    <row r="20" spans="1:36" s="5" customFormat="1" ht="12" customHeight="1">
      <c r="A20" s="40" t="s">
        <v>33</v>
      </c>
      <c r="B20" s="1">
        <v>249.99</v>
      </c>
      <c r="C20" s="1">
        <v>269.98920000000004</v>
      </c>
      <c r="D20" s="8">
        <v>396</v>
      </c>
      <c r="E20" s="15">
        <v>427.68</v>
      </c>
      <c r="F20" s="45">
        <v>3</v>
      </c>
      <c r="G20" s="15"/>
      <c r="H20" s="15"/>
      <c r="I20" s="15"/>
      <c r="J20" s="8"/>
      <c r="K20" s="10"/>
      <c r="L20" s="47"/>
      <c r="M20" s="10"/>
      <c r="N20" s="10"/>
      <c r="O20" s="47"/>
      <c r="P20" s="10">
        <v>750</v>
      </c>
      <c r="Q20" s="10">
        <v>810</v>
      </c>
      <c r="R20" s="47">
        <v>3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>
        <v>840</v>
      </c>
      <c r="AI20" s="10">
        <v>907.2</v>
      </c>
      <c r="AJ20" s="47">
        <v>3</v>
      </c>
    </row>
    <row r="21" spans="1:36" s="5" customFormat="1" ht="12" customHeight="1">
      <c r="A21" s="40" t="s">
        <v>34</v>
      </c>
      <c r="B21" s="1">
        <v>124.07400000000001</v>
      </c>
      <c r="C21" s="1">
        <v>133.99992</v>
      </c>
      <c r="D21" s="8"/>
      <c r="E21" s="15"/>
      <c r="F21" s="15"/>
      <c r="G21" s="15"/>
      <c r="H21" s="15"/>
      <c r="I21" s="15"/>
      <c r="J21" s="8"/>
      <c r="K21" s="10"/>
      <c r="L21" s="9"/>
      <c r="M21" s="10"/>
      <c r="N21" s="10"/>
      <c r="O21" s="47"/>
      <c r="P21" s="10"/>
      <c r="Q21" s="10"/>
      <c r="R21" s="47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47"/>
    </row>
    <row r="22" spans="1:36" s="5" customFormat="1" ht="12" customHeight="1">
      <c r="A22" s="40" t="s">
        <v>35</v>
      </c>
      <c r="B22" s="1">
        <v>94</v>
      </c>
      <c r="C22" s="1">
        <v>101.52000000000001</v>
      </c>
      <c r="D22" s="8"/>
      <c r="E22" s="15"/>
      <c r="F22" s="15"/>
      <c r="G22" s="15"/>
      <c r="H22" s="15"/>
      <c r="I22" s="15"/>
      <c r="J22" s="8"/>
      <c r="K22" s="10"/>
      <c r="L22" s="9"/>
      <c r="M22" s="10"/>
      <c r="N22" s="10"/>
      <c r="O22" s="47"/>
      <c r="P22" s="10"/>
      <c r="Q22" s="10"/>
      <c r="R22" s="4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7"/>
    </row>
    <row r="23" spans="1:36" s="5" customFormat="1" ht="12" customHeight="1">
      <c r="A23" s="40" t="s">
        <v>36</v>
      </c>
      <c r="B23" s="1">
        <v>427</v>
      </c>
      <c r="C23" s="1">
        <v>461.16</v>
      </c>
      <c r="D23" s="8"/>
      <c r="E23" s="8"/>
      <c r="F23" s="8"/>
      <c r="G23" s="8"/>
      <c r="H23" s="8"/>
      <c r="I23" s="8"/>
      <c r="J23" s="8"/>
      <c r="K23" s="8"/>
      <c r="L23" s="9"/>
      <c r="M23" s="8">
        <v>51.8</v>
      </c>
      <c r="N23" s="8">
        <v>55.94</v>
      </c>
      <c r="O23" s="9">
        <v>3</v>
      </c>
      <c r="P23" s="8"/>
      <c r="Q23" s="8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</row>
    <row r="24" spans="1:36" s="5" customFormat="1" ht="12" customHeight="1">
      <c r="A24" s="40" t="s">
        <v>37</v>
      </c>
      <c r="B24" s="1">
        <v>1770.834</v>
      </c>
      <c r="C24" s="1">
        <v>1912.5007200000002</v>
      </c>
      <c r="D24" s="2"/>
      <c r="E24" s="2"/>
      <c r="F24" s="15"/>
      <c r="G24" s="2"/>
      <c r="H24" s="2"/>
      <c r="I24" s="2"/>
      <c r="J24" s="17">
        <v>1771.5</v>
      </c>
      <c r="K24" s="17">
        <v>1913.22</v>
      </c>
      <c r="L24" s="9">
        <v>3</v>
      </c>
      <c r="M24" s="17"/>
      <c r="N24" s="17"/>
      <c r="O24" s="48"/>
      <c r="P24" s="17"/>
      <c r="Q24" s="17"/>
      <c r="R24" s="4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48"/>
    </row>
    <row r="25" spans="1:36" s="5" customFormat="1" ht="12" customHeight="1">
      <c r="A25" s="40" t="s">
        <v>38</v>
      </c>
      <c r="B25" s="1">
        <v>3780.5550000000003</v>
      </c>
      <c r="C25" s="1">
        <v>4082.9994</v>
      </c>
      <c r="D25" s="2"/>
      <c r="E25" s="2"/>
      <c r="F25" s="15"/>
      <c r="G25" s="2"/>
      <c r="H25" s="2"/>
      <c r="I25" s="2"/>
      <c r="J25" s="17">
        <v>3780</v>
      </c>
      <c r="K25" s="17">
        <v>4082.4</v>
      </c>
      <c r="L25" s="9">
        <v>3</v>
      </c>
      <c r="M25" s="17"/>
      <c r="N25" s="17"/>
      <c r="O25" s="48"/>
      <c r="P25" s="17"/>
      <c r="Q25" s="17"/>
      <c r="R25" s="4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48"/>
    </row>
    <row r="26" spans="1:36" s="5" customFormat="1" ht="12" customHeight="1">
      <c r="A26" s="40" t="s">
        <v>39</v>
      </c>
      <c r="B26" s="1">
        <v>20.8</v>
      </c>
      <c r="C26" s="1">
        <v>22.464000000000006</v>
      </c>
      <c r="D26" s="2"/>
      <c r="E26" s="2"/>
      <c r="F26" s="2"/>
      <c r="G26" s="2"/>
      <c r="H26" s="2"/>
      <c r="I26" s="2"/>
      <c r="J26" s="17"/>
      <c r="K26" s="17"/>
      <c r="L26" s="9"/>
      <c r="M26" s="17"/>
      <c r="N26" s="17"/>
      <c r="O26" s="48"/>
      <c r="P26" s="17"/>
      <c r="Q26" s="17"/>
      <c r="R26" s="4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48"/>
    </row>
    <row r="27" spans="1:36" s="5" customFormat="1" ht="12" customHeight="1">
      <c r="A27" s="40" t="s">
        <v>40</v>
      </c>
      <c r="B27" s="1">
        <v>11663.334</v>
      </c>
      <c r="C27" s="1">
        <v>12596.400720000001</v>
      </c>
      <c r="D27" s="2"/>
      <c r="E27" s="2"/>
      <c r="F27" s="2"/>
      <c r="G27" s="2"/>
      <c r="H27" s="2"/>
      <c r="I27" s="2"/>
      <c r="J27" s="17"/>
      <c r="K27" s="17"/>
      <c r="L27" s="9"/>
      <c r="M27" s="17"/>
      <c r="N27" s="17"/>
      <c r="O27" s="48"/>
      <c r="P27" s="17"/>
      <c r="Q27" s="17"/>
      <c r="R27" s="48"/>
      <c r="S27" s="17"/>
      <c r="T27" s="17"/>
      <c r="U27" s="17"/>
      <c r="V27" s="17"/>
      <c r="W27" s="17"/>
      <c r="X27" s="17"/>
      <c r="Y27" s="17">
        <v>25200</v>
      </c>
      <c r="Z27" s="17">
        <v>27216</v>
      </c>
      <c r="AA27" s="48">
        <v>3</v>
      </c>
      <c r="AB27" s="17">
        <v>5940</v>
      </c>
      <c r="AC27" s="17">
        <v>6415.2</v>
      </c>
      <c r="AD27" s="48">
        <v>3</v>
      </c>
      <c r="AE27" s="17"/>
      <c r="AF27" s="17"/>
      <c r="AG27" s="17"/>
      <c r="AH27" s="17"/>
      <c r="AI27" s="17"/>
      <c r="AJ27" s="48"/>
    </row>
    <row r="28" spans="1:36" s="5" customFormat="1" ht="12" customHeight="1">
      <c r="A28" s="40" t="s">
        <v>41</v>
      </c>
      <c r="B28" s="1">
        <v>9900</v>
      </c>
      <c r="C28" s="1">
        <v>10692</v>
      </c>
      <c r="D28" s="2"/>
      <c r="E28" s="2"/>
      <c r="F28" s="2"/>
      <c r="G28" s="2"/>
      <c r="H28" s="2"/>
      <c r="I28" s="2"/>
      <c r="J28" s="17"/>
      <c r="K28" s="17"/>
      <c r="L28" s="9"/>
      <c r="M28" s="17"/>
      <c r="N28" s="17"/>
      <c r="O28" s="48"/>
      <c r="P28" s="17"/>
      <c r="Q28" s="17"/>
      <c r="R28" s="48"/>
      <c r="S28" s="17"/>
      <c r="T28" s="17"/>
      <c r="U28" s="17"/>
      <c r="V28" s="17"/>
      <c r="W28" s="17"/>
      <c r="X28" s="17"/>
      <c r="Y28" s="17">
        <v>25998</v>
      </c>
      <c r="Z28" s="17">
        <v>28077.84</v>
      </c>
      <c r="AA28" s="48">
        <v>3</v>
      </c>
      <c r="AB28" s="17">
        <v>9600</v>
      </c>
      <c r="AC28" s="17">
        <v>10368</v>
      </c>
      <c r="AD28" s="48">
        <v>3</v>
      </c>
      <c r="AE28" s="17"/>
      <c r="AF28" s="17"/>
      <c r="AG28" s="17"/>
      <c r="AH28" s="17"/>
      <c r="AI28" s="17"/>
      <c r="AJ28" s="48"/>
    </row>
    <row r="29" spans="1:36" s="5" customFormat="1" ht="12" customHeight="1">
      <c r="A29" s="40" t="s">
        <v>42</v>
      </c>
      <c r="B29" s="1">
        <v>92.7777</v>
      </c>
      <c r="C29" s="1">
        <v>100.199916</v>
      </c>
      <c r="D29" s="2"/>
      <c r="E29" s="2"/>
      <c r="F29" s="2"/>
      <c r="G29" s="2"/>
      <c r="H29" s="2"/>
      <c r="I29" s="2"/>
      <c r="J29" s="17"/>
      <c r="K29" s="17"/>
      <c r="L29" s="48"/>
      <c r="M29" s="17"/>
      <c r="N29" s="17"/>
      <c r="O29" s="48"/>
      <c r="P29" s="17"/>
      <c r="Q29" s="17"/>
      <c r="R29" s="4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v>125.1</v>
      </c>
      <c r="AI29" s="17">
        <v>135.11</v>
      </c>
      <c r="AJ29" s="48">
        <v>3</v>
      </c>
    </row>
    <row r="30" spans="1:36" s="5" customFormat="1" ht="12" customHeight="1">
      <c r="A30" s="40" t="s">
        <v>43</v>
      </c>
      <c r="B30" s="1">
        <v>279</v>
      </c>
      <c r="C30" s="1">
        <v>301.32000000000005</v>
      </c>
      <c r="D30" s="2"/>
      <c r="E30" s="2"/>
      <c r="F30" s="15"/>
      <c r="G30" s="2"/>
      <c r="H30" s="2"/>
      <c r="I30" s="2"/>
      <c r="J30" s="17"/>
      <c r="K30" s="17"/>
      <c r="L30" s="9"/>
      <c r="M30" s="17"/>
      <c r="N30" s="17"/>
      <c r="O30" s="48"/>
      <c r="P30" s="17"/>
      <c r="Q30" s="17"/>
      <c r="R30" s="4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48"/>
    </row>
    <row r="31" spans="1:36" s="5" customFormat="1" ht="12" customHeight="1">
      <c r="A31" s="40" t="s">
        <v>44</v>
      </c>
      <c r="B31" s="1">
        <v>46.5</v>
      </c>
      <c r="C31" s="1">
        <v>50.22000000000001</v>
      </c>
      <c r="D31" s="2"/>
      <c r="E31" s="2"/>
      <c r="F31" s="15"/>
      <c r="G31" s="2"/>
      <c r="H31" s="2"/>
      <c r="I31" s="2"/>
      <c r="J31" s="17"/>
      <c r="K31" s="17"/>
      <c r="L31" s="9"/>
      <c r="M31" s="17">
        <v>32.75</v>
      </c>
      <c r="N31" s="17">
        <v>35.37</v>
      </c>
      <c r="O31" s="48">
        <v>3</v>
      </c>
      <c r="P31" s="17"/>
      <c r="Q31" s="17"/>
      <c r="R31" s="4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v>150</v>
      </c>
      <c r="AI31" s="17">
        <v>162</v>
      </c>
      <c r="AJ31" s="48">
        <v>3</v>
      </c>
    </row>
    <row r="32" spans="1:36" s="5" customFormat="1" ht="12" customHeight="1">
      <c r="A32" s="40" t="s">
        <v>45</v>
      </c>
      <c r="B32" s="1">
        <v>210</v>
      </c>
      <c r="C32" s="1">
        <v>226.8</v>
      </c>
      <c r="D32" s="2"/>
      <c r="E32" s="2"/>
      <c r="F32" s="15"/>
      <c r="G32" s="2"/>
      <c r="H32" s="2"/>
      <c r="I32" s="2"/>
      <c r="J32" s="17"/>
      <c r="K32" s="17"/>
      <c r="L32" s="9"/>
      <c r="M32" s="17">
        <v>318.6</v>
      </c>
      <c r="N32" s="17">
        <v>344.09</v>
      </c>
      <c r="O32" s="48">
        <v>3</v>
      </c>
      <c r="P32" s="17">
        <v>600</v>
      </c>
      <c r="Q32" s="17">
        <v>648</v>
      </c>
      <c r="R32" s="48">
        <v>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>
        <v>648</v>
      </c>
      <c r="AI32" s="17">
        <v>699.84</v>
      </c>
      <c r="AJ32" s="48">
        <v>3</v>
      </c>
    </row>
    <row r="33" spans="1:36" s="5" customFormat="1" ht="12" customHeight="1">
      <c r="A33" s="40" t="s">
        <v>46</v>
      </c>
      <c r="B33" s="1">
        <v>40.5556</v>
      </c>
      <c r="C33" s="1">
        <v>43.800048000000004</v>
      </c>
      <c r="D33" s="2"/>
      <c r="E33" s="2"/>
      <c r="F33" s="15"/>
      <c r="G33" s="2"/>
      <c r="H33" s="2"/>
      <c r="I33" s="2"/>
      <c r="J33" s="17"/>
      <c r="K33" s="17"/>
      <c r="L33" s="9"/>
      <c r="M33" s="17">
        <v>54.6</v>
      </c>
      <c r="N33" s="17">
        <v>58.97</v>
      </c>
      <c r="O33" s="48">
        <v>3</v>
      </c>
      <c r="P33" s="17">
        <v>88</v>
      </c>
      <c r="Q33" s="17">
        <v>95.04</v>
      </c>
      <c r="R33" s="48">
        <v>3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65.8</v>
      </c>
      <c r="AI33" s="17">
        <v>71.06</v>
      </c>
      <c r="AJ33" s="48">
        <v>3</v>
      </c>
    </row>
    <row r="34" spans="1:36" s="5" customFormat="1" ht="12" customHeight="1">
      <c r="A34" s="40" t="s">
        <v>47</v>
      </c>
      <c r="B34" s="1">
        <v>21</v>
      </c>
      <c r="C34" s="1">
        <v>22.680000000000003</v>
      </c>
      <c r="D34" s="2"/>
      <c r="E34" s="2"/>
      <c r="F34" s="2"/>
      <c r="G34" s="2"/>
      <c r="H34" s="2"/>
      <c r="I34" s="2"/>
      <c r="J34" s="17"/>
      <c r="K34" s="17"/>
      <c r="L34" s="9"/>
      <c r="M34" s="17"/>
      <c r="N34" s="17"/>
      <c r="O34" s="48"/>
      <c r="P34" s="17"/>
      <c r="Q34" s="17"/>
      <c r="R34" s="4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>
        <v>39.5</v>
      </c>
      <c r="AI34" s="17">
        <v>42.66</v>
      </c>
      <c r="AJ34" s="48">
        <v>3</v>
      </c>
    </row>
    <row r="35" spans="1:36" s="5" customFormat="1" ht="12" customHeight="1">
      <c r="A35" s="40" t="s">
        <v>48</v>
      </c>
      <c r="B35" s="1">
        <v>42</v>
      </c>
      <c r="C35" s="1">
        <v>45.36000000000001</v>
      </c>
      <c r="D35" s="2"/>
      <c r="E35" s="2"/>
      <c r="F35" s="15"/>
      <c r="G35" s="2"/>
      <c r="H35" s="2"/>
      <c r="I35" s="2"/>
      <c r="J35" s="17"/>
      <c r="K35" s="17"/>
      <c r="L35" s="9"/>
      <c r="M35" s="17"/>
      <c r="N35" s="17"/>
      <c r="O35" s="48"/>
      <c r="P35" s="17"/>
      <c r="Q35" s="17"/>
      <c r="R35" s="4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48"/>
    </row>
    <row r="36" spans="1:36" s="5" customFormat="1" ht="12" customHeight="1">
      <c r="A36" s="40" t="s">
        <v>49</v>
      </c>
      <c r="B36" s="1">
        <v>5376.000000000001</v>
      </c>
      <c r="C36" s="1">
        <v>5806.080000000001</v>
      </c>
      <c r="D36" s="2"/>
      <c r="E36" s="2"/>
      <c r="F36" s="15"/>
      <c r="G36" s="2"/>
      <c r="H36" s="2"/>
      <c r="I36" s="2"/>
      <c r="J36" s="17"/>
      <c r="K36" s="17"/>
      <c r="L36" s="9"/>
      <c r="M36" s="17">
        <v>1560</v>
      </c>
      <c r="N36" s="17">
        <v>1684.8</v>
      </c>
      <c r="O36" s="48">
        <v>3</v>
      </c>
      <c r="P36" s="17"/>
      <c r="Q36" s="17"/>
      <c r="R36" s="4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7596</v>
      </c>
      <c r="AI36" s="17">
        <v>8203.68</v>
      </c>
      <c r="AJ36" s="48">
        <v>3</v>
      </c>
    </row>
    <row r="37" spans="1:36" s="5" customFormat="1" ht="12" customHeight="1">
      <c r="A37" s="40" t="s">
        <v>50</v>
      </c>
      <c r="B37" s="1">
        <v>145</v>
      </c>
      <c r="C37" s="1">
        <v>156.6</v>
      </c>
      <c r="D37" s="2"/>
      <c r="E37" s="2"/>
      <c r="F37" s="15"/>
      <c r="G37" s="2"/>
      <c r="H37" s="2"/>
      <c r="I37" s="2"/>
      <c r="J37" s="17"/>
      <c r="K37" s="17"/>
      <c r="L37" s="9"/>
      <c r="M37" s="17">
        <v>57</v>
      </c>
      <c r="N37" s="17">
        <v>61.56</v>
      </c>
      <c r="O37" s="48">
        <v>3</v>
      </c>
      <c r="P37" s="17"/>
      <c r="Q37" s="17"/>
      <c r="R37" s="4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48"/>
    </row>
    <row r="38" spans="1:36" s="5" customFormat="1" ht="12" customHeight="1">
      <c r="A38" s="40" t="s">
        <v>51</v>
      </c>
      <c r="B38" s="1">
        <v>362.5</v>
      </c>
      <c r="C38" s="1">
        <v>391.5</v>
      </c>
      <c r="D38" s="2"/>
      <c r="E38" s="2"/>
      <c r="F38" s="15"/>
      <c r="G38" s="2"/>
      <c r="H38" s="2"/>
      <c r="I38" s="2"/>
      <c r="J38" s="17"/>
      <c r="K38" s="17"/>
      <c r="L38" s="9"/>
      <c r="M38" s="17"/>
      <c r="N38" s="17"/>
      <c r="O38" s="48"/>
      <c r="P38" s="17"/>
      <c r="Q38" s="17"/>
      <c r="R38" s="4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48"/>
    </row>
    <row r="39" spans="1:36" s="5" customFormat="1" ht="12" customHeight="1">
      <c r="A39" s="40" t="s">
        <v>52</v>
      </c>
      <c r="B39" s="1">
        <v>484.44480000000004</v>
      </c>
      <c r="C39" s="1">
        <v>523.2003840000001</v>
      </c>
      <c r="D39" s="2"/>
      <c r="E39" s="2"/>
      <c r="F39" s="15"/>
      <c r="G39" s="2"/>
      <c r="H39" s="2"/>
      <c r="I39" s="2"/>
      <c r="J39" s="17"/>
      <c r="K39" s="17"/>
      <c r="L39" s="9"/>
      <c r="M39" s="17">
        <v>522</v>
      </c>
      <c r="N39" s="17">
        <v>563.76</v>
      </c>
      <c r="O39" s="48">
        <v>3</v>
      </c>
      <c r="P39" s="17"/>
      <c r="Q39" s="17"/>
      <c r="R39" s="4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2277.6</v>
      </c>
      <c r="AI39" s="17">
        <v>2459.81</v>
      </c>
      <c r="AJ39" s="48">
        <v>3</v>
      </c>
    </row>
    <row r="40" spans="1:36" s="5" customFormat="1" ht="12" customHeight="1">
      <c r="A40" s="40" t="s">
        <v>53</v>
      </c>
      <c r="B40" s="1">
        <v>132.2223</v>
      </c>
      <c r="C40" s="1">
        <v>142.800084</v>
      </c>
      <c r="D40" s="2"/>
      <c r="E40" s="2"/>
      <c r="F40" s="15"/>
      <c r="G40" s="2"/>
      <c r="H40" s="2"/>
      <c r="I40" s="2"/>
      <c r="J40" s="17"/>
      <c r="K40" s="17"/>
      <c r="L40" s="9"/>
      <c r="M40" s="17">
        <v>212.1</v>
      </c>
      <c r="N40" s="17">
        <v>229.07</v>
      </c>
      <c r="O40" s="48">
        <v>3</v>
      </c>
      <c r="P40" s="17"/>
      <c r="Q40" s="17"/>
      <c r="R40" s="4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48"/>
    </row>
    <row r="41" spans="1:36" s="5" customFormat="1" ht="12" customHeight="1">
      <c r="A41" s="40" t="s">
        <v>54</v>
      </c>
      <c r="B41" s="1">
        <v>14200</v>
      </c>
      <c r="C41" s="1">
        <v>15336</v>
      </c>
      <c r="D41" s="2"/>
      <c r="E41" s="2"/>
      <c r="F41" s="2"/>
      <c r="G41" s="2"/>
      <c r="H41" s="2"/>
      <c r="I41" s="2"/>
      <c r="J41" s="17"/>
      <c r="K41" s="17"/>
      <c r="L41" s="9"/>
      <c r="M41" s="17"/>
      <c r="N41" s="17"/>
      <c r="O41" s="48"/>
      <c r="P41" s="17"/>
      <c r="Q41" s="17"/>
      <c r="R41" s="4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48"/>
    </row>
    <row r="42" spans="1:36" s="5" customFormat="1" ht="12" customHeight="1">
      <c r="A42" s="40" t="s">
        <v>55</v>
      </c>
      <c r="B42" s="1">
        <v>285.185</v>
      </c>
      <c r="C42" s="1">
        <v>307.99980000000005</v>
      </c>
      <c r="D42" s="2"/>
      <c r="E42" s="2"/>
      <c r="F42" s="2"/>
      <c r="G42" s="2"/>
      <c r="H42" s="2"/>
      <c r="I42" s="2"/>
      <c r="J42" s="17"/>
      <c r="K42" s="17"/>
      <c r="L42" s="9"/>
      <c r="M42" s="17"/>
      <c r="N42" s="17"/>
      <c r="O42" s="48"/>
      <c r="P42" s="17"/>
      <c r="Q42" s="17"/>
      <c r="R42" s="4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>
        <v>398</v>
      </c>
      <c r="AI42" s="17">
        <v>429.84</v>
      </c>
      <c r="AJ42" s="48">
        <v>3</v>
      </c>
    </row>
    <row r="43" spans="1:36" s="5" customFormat="1" ht="12" customHeight="1">
      <c r="A43" s="40" t="s">
        <v>56</v>
      </c>
      <c r="B43" s="1">
        <v>287.7777</v>
      </c>
      <c r="C43" s="1">
        <v>310.799916</v>
      </c>
      <c r="D43" s="2"/>
      <c r="E43" s="2"/>
      <c r="F43" s="2"/>
      <c r="G43" s="2"/>
      <c r="H43" s="2"/>
      <c r="I43" s="2"/>
      <c r="J43" s="17"/>
      <c r="K43" s="17"/>
      <c r="L43" s="9"/>
      <c r="M43" s="17">
        <v>401.7</v>
      </c>
      <c r="N43" s="17">
        <v>433.84</v>
      </c>
      <c r="O43" s="48">
        <v>3</v>
      </c>
      <c r="P43" s="17"/>
      <c r="Q43" s="17"/>
      <c r="R43" s="4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>
        <v>410.1</v>
      </c>
      <c r="AI43" s="17">
        <v>442.91</v>
      </c>
      <c r="AJ43" s="48">
        <v>3</v>
      </c>
    </row>
    <row r="44" spans="1:36" s="5" customFormat="1" ht="12" customHeight="1">
      <c r="A44" s="40" t="s">
        <v>57</v>
      </c>
      <c r="B44" s="1">
        <v>8338.89</v>
      </c>
      <c r="C44" s="1">
        <v>9006.0012</v>
      </c>
      <c r="D44" s="2"/>
      <c r="E44" s="2"/>
      <c r="F44" s="2"/>
      <c r="G44" s="2"/>
      <c r="H44" s="2"/>
      <c r="I44" s="2"/>
      <c r="J44" s="17"/>
      <c r="K44" s="17"/>
      <c r="L44" s="9"/>
      <c r="M44" s="17">
        <v>15624</v>
      </c>
      <c r="N44" s="17">
        <v>16873.92</v>
      </c>
      <c r="O44" s="48">
        <v>3</v>
      </c>
      <c r="P44" s="17"/>
      <c r="Q44" s="17"/>
      <c r="R44" s="4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48"/>
    </row>
    <row r="45" spans="1:36" s="5" customFormat="1" ht="12" customHeight="1">
      <c r="A45" s="40" t="s">
        <v>58</v>
      </c>
      <c r="B45" s="1">
        <v>606.0175</v>
      </c>
      <c r="C45" s="1">
        <v>654.4989</v>
      </c>
      <c r="D45" s="2"/>
      <c r="E45" s="2"/>
      <c r="F45" s="2"/>
      <c r="G45" s="2"/>
      <c r="H45" s="2"/>
      <c r="I45" s="2"/>
      <c r="J45" s="17"/>
      <c r="K45" s="17"/>
      <c r="L45" s="9"/>
      <c r="M45" s="17"/>
      <c r="N45" s="17"/>
      <c r="O45" s="48"/>
      <c r="P45" s="17"/>
      <c r="Q45" s="17"/>
      <c r="R45" s="4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48"/>
    </row>
    <row r="46" spans="1:36" s="5" customFormat="1" ht="12" customHeight="1">
      <c r="A46" s="40" t="s">
        <v>59</v>
      </c>
      <c r="B46" s="1">
        <v>54</v>
      </c>
      <c r="C46" s="1">
        <v>58.32000000000001</v>
      </c>
      <c r="D46" s="2"/>
      <c r="E46" s="2"/>
      <c r="F46" s="2"/>
      <c r="G46" s="2"/>
      <c r="H46" s="2"/>
      <c r="I46" s="2"/>
      <c r="J46" s="17"/>
      <c r="K46" s="17"/>
      <c r="L46" s="9"/>
      <c r="M46" s="17"/>
      <c r="N46" s="17"/>
      <c r="O46" s="48"/>
      <c r="P46" s="17"/>
      <c r="Q46" s="17"/>
      <c r="R46" s="4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48"/>
    </row>
    <row r="47" spans="1:36" s="5" customFormat="1" ht="12" customHeight="1">
      <c r="A47" s="40" t="s">
        <v>60</v>
      </c>
      <c r="B47" s="1">
        <v>100</v>
      </c>
      <c r="C47" s="1">
        <v>108</v>
      </c>
      <c r="D47" s="2"/>
      <c r="E47" s="2"/>
      <c r="F47" s="2"/>
      <c r="G47" s="2"/>
      <c r="H47" s="2"/>
      <c r="I47" s="2"/>
      <c r="J47" s="17"/>
      <c r="K47" s="17"/>
      <c r="L47" s="9"/>
      <c r="M47" s="17"/>
      <c r="N47" s="17"/>
      <c r="O47" s="48"/>
      <c r="P47" s="17"/>
      <c r="Q47" s="17"/>
      <c r="R47" s="4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48"/>
    </row>
    <row r="48" spans="1:36" s="5" customFormat="1" ht="12" customHeight="1">
      <c r="A48" s="40" t="s">
        <v>61</v>
      </c>
      <c r="B48" s="1">
        <v>327.92592</v>
      </c>
      <c r="C48" s="1">
        <v>354.15999360000006</v>
      </c>
      <c r="D48" s="2"/>
      <c r="E48" s="2"/>
      <c r="F48" s="15"/>
      <c r="G48" s="2"/>
      <c r="H48" s="2"/>
      <c r="I48" s="2"/>
      <c r="J48" s="17"/>
      <c r="K48" s="17"/>
      <c r="L48" s="9"/>
      <c r="M48" s="17"/>
      <c r="N48" s="17"/>
      <c r="O48" s="48"/>
      <c r="P48" s="17"/>
      <c r="Q48" s="17"/>
      <c r="R48" s="4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48"/>
    </row>
    <row r="49" spans="1:36" s="5" customFormat="1" ht="12" customHeight="1">
      <c r="A49" s="40" t="s">
        <v>62</v>
      </c>
      <c r="B49" s="1">
        <v>21422.224</v>
      </c>
      <c r="C49" s="1">
        <v>23136.001920000002</v>
      </c>
      <c r="D49" s="2"/>
      <c r="E49" s="2"/>
      <c r="F49" s="15"/>
      <c r="G49" s="2"/>
      <c r="H49" s="2"/>
      <c r="I49" s="2"/>
      <c r="J49" s="17"/>
      <c r="K49" s="17"/>
      <c r="L49" s="9"/>
      <c r="M49" s="17"/>
      <c r="N49" s="17"/>
      <c r="O49" s="48"/>
      <c r="P49" s="17"/>
      <c r="Q49" s="17"/>
      <c r="R49" s="4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48"/>
    </row>
    <row r="50" spans="1:36" s="5" customFormat="1" ht="12" customHeight="1">
      <c r="A50" s="40" t="s">
        <v>63</v>
      </c>
      <c r="B50" s="1">
        <v>243.00000000000003</v>
      </c>
      <c r="C50" s="1">
        <v>262.44000000000005</v>
      </c>
      <c r="D50" s="2"/>
      <c r="E50" s="2"/>
      <c r="F50" s="15"/>
      <c r="G50" s="2"/>
      <c r="H50" s="2"/>
      <c r="I50" s="2"/>
      <c r="J50" s="17"/>
      <c r="K50" s="17"/>
      <c r="L50" s="9"/>
      <c r="M50" s="17"/>
      <c r="N50" s="17"/>
      <c r="O50" s="48"/>
      <c r="P50" s="17">
        <v>575</v>
      </c>
      <c r="Q50" s="17">
        <v>621</v>
      </c>
      <c r="R50" s="48">
        <v>3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48"/>
    </row>
    <row r="51" spans="1:36" s="5" customFormat="1" ht="12" customHeight="1">
      <c r="A51" s="40" t="s">
        <v>64</v>
      </c>
      <c r="B51" s="1">
        <v>664.3525</v>
      </c>
      <c r="C51" s="1">
        <v>717.5007</v>
      </c>
      <c r="D51" s="2"/>
      <c r="E51" s="2"/>
      <c r="F51" s="2"/>
      <c r="G51" s="2"/>
      <c r="H51" s="2"/>
      <c r="I51" s="2"/>
      <c r="J51" s="17"/>
      <c r="K51" s="17"/>
      <c r="L51" s="9"/>
      <c r="M51" s="17"/>
      <c r="N51" s="17"/>
      <c r="O51" s="48"/>
      <c r="P51" s="17"/>
      <c r="Q51" s="17"/>
      <c r="R51" s="4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48"/>
    </row>
    <row r="52" spans="1:36" s="5" customFormat="1" ht="12" customHeight="1">
      <c r="A52" s="40" t="s">
        <v>65</v>
      </c>
      <c r="B52" s="1">
        <v>235</v>
      </c>
      <c r="C52" s="1">
        <v>253.8</v>
      </c>
      <c r="D52" s="2"/>
      <c r="E52" s="2"/>
      <c r="F52" s="2"/>
      <c r="G52" s="2"/>
      <c r="H52" s="2"/>
      <c r="I52" s="2"/>
      <c r="J52" s="17"/>
      <c r="K52" s="17"/>
      <c r="L52" s="48"/>
      <c r="M52" s="17"/>
      <c r="N52" s="17"/>
      <c r="O52" s="48"/>
      <c r="P52" s="17">
        <v>292.5</v>
      </c>
      <c r="Q52" s="17">
        <v>315.9</v>
      </c>
      <c r="R52" s="48">
        <v>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343</v>
      </c>
      <c r="AI52" s="17">
        <v>370.44</v>
      </c>
      <c r="AJ52" s="48">
        <v>3</v>
      </c>
    </row>
    <row r="53" spans="1:36" s="5" customFormat="1" ht="12" customHeight="1">
      <c r="A53" s="40" t="s">
        <v>66</v>
      </c>
      <c r="B53" s="1">
        <v>1208.4</v>
      </c>
      <c r="C53" s="1">
        <v>1305.0720000000001</v>
      </c>
      <c r="D53" s="2"/>
      <c r="E53" s="2"/>
      <c r="F53" s="2"/>
      <c r="G53" s="2"/>
      <c r="H53" s="2"/>
      <c r="I53" s="2"/>
      <c r="J53" s="17"/>
      <c r="K53" s="17"/>
      <c r="L53" s="48"/>
      <c r="M53" s="17"/>
      <c r="N53" s="17"/>
      <c r="O53" s="48"/>
      <c r="P53" s="17"/>
      <c r="Q53" s="17"/>
      <c r="R53" s="4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48"/>
    </row>
    <row r="54" spans="1:36" s="5" customFormat="1" ht="12" customHeight="1">
      <c r="A54" s="40" t="s">
        <v>67</v>
      </c>
      <c r="B54" s="1">
        <v>1527.8</v>
      </c>
      <c r="C54" s="1">
        <v>1650.0240000000003</v>
      </c>
      <c r="D54" s="2"/>
      <c r="E54" s="2"/>
      <c r="F54" s="2"/>
      <c r="G54" s="2"/>
      <c r="H54" s="2"/>
      <c r="I54" s="2"/>
      <c r="J54" s="17"/>
      <c r="K54" s="17"/>
      <c r="L54" s="48"/>
      <c r="M54" s="17"/>
      <c r="N54" s="17"/>
      <c r="O54" s="48"/>
      <c r="P54" s="17"/>
      <c r="Q54" s="17"/>
      <c r="R54" s="4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48"/>
    </row>
    <row r="55" spans="1:36" s="5" customFormat="1" ht="12" customHeight="1">
      <c r="A55" s="40" t="s">
        <v>68</v>
      </c>
      <c r="B55" s="1">
        <v>2856</v>
      </c>
      <c r="C55" s="1">
        <v>3084.4800000000005</v>
      </c>
      <c r="D55" s="2"/>
      <c r="E55" s="2"/>
      <c r="F55" s="15"/>
      <c r="G55" s="2"/>
      <c r="H55" s="2"/>
      <c r="I55" s="2"/>
      <c r="J55" s="17"/>
      <c r="K55" s="17"/>
      <c r="L55" s="9"/>
      <c r="M55" s="17"/>
      <c r="N55" s="17"/>
      <c r="O55" s="48"/>
      <c r="P55" s="17"/>
      <c r="Q55" s="17"/>
      <c r="R55" s="4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48"/>
    </row>
    <row r="56" spans="1:36" s="5" customFormat="1" ht="12" customHeight="1">
      <c r="A56" s="41">
        <v>2</v>
      </c>
      <c r="B56" s="1">
        <v>34850.902962962966</v>
      </c>
      <c r="C56" s="1">
        <v>37646.175200000005</v>
      </c>
      <c r="D56" s="2"/>
      <c r="E56" s="2"/>
      <c r="F56" s="15"/>
      <c r="G56" s="2"/>
      <c r="H56" s="2"/>
      <c r="I56" s="2"/>
      <c r="J56" s="17"/>
      <c r="K56" s="17"/>
      <c r="L56" s="9"/>
      <c r="M56" s="17"/>
      <c r="N56" s="17"/>
      <c r="O56" s="48"/>
      <c r="P56" s="17"/>
      <c r="Q56" s="17"/>
      <c r="R56" s="4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32748</v>
      </c>
      <c r="AF56" s="17">
        <v>35375.04</v>
      </c>
      <c r="AG56" s="48">
        <v>2</v>
      </c>
      <c r="AH56" s="17"/>
      <c r="AI56" s="17"/>
      <c r="AJ56" s="48"/>
    </row>
    <row r="57" spans="1:36" s="5" customFormat="1" ht="12" customHeight="1">
      <c r="A57" s="43"/>
      <c r="B57" s="46">
        <f>SUM(B3:B56)</f>
        <v>202906.82568296295</v>
      </c>
      <c r="C57" s="46">
        <f>SUM(C3:C56)</f>
        <v>219146.57173760008</v>
      </c>
      <c r="D57" s="46">
        <f aca="true" t="shared" si="0" ref="D57:AI57">SUM(D3:D56)</f>
        <v>73216</v>
      </c>
      <c r="E57" s="46">
        <f t="shared" si="0"/>
        <v>79073.28</v>
      </c>
      <c r="F57" s="46"/>
      <c r="G57" s="46">
        <f t="shared" si="0"/>
        <v>70000</v>
      </c>
      <c r="H57" s="46">
        <f t="shared" si="0"/>
        <v>75600</v>
      </c>
      <c r="I57" s="46"/>
      <c r="J57" s="46">
        <f t="shared" si="0"/>
        <v>13792.699999999999</v>
      </c>
      <c r="K57" s="46">
        <f t="shared" si="0"/>
        <v>14896.119999999999</v>
      </c>
      <c r="L57" s="46"/>
      <c r="M57" s="46">
        <f t="shared" si="0"/>
        <v>22754.550000000003</v>
      </c>
      <c r="N57" s="46">
        <f t="shared" si="0"/>
        <v>24574.92</v>
      </c>
      <c r="O57" s="49"/>
      <c r="P57" s="46">
        <f t="shared" si="0"/>
        <v>76467.5</v>
      </c>
      <c r="Q57" s="46">
        <f t="shared" si="0"/>
        <v>82584.9</v>
      </c>
      <c r="R57" s="46"/>
      <c r="S57" s="46">
        <f t="shared" si="0"/>
        <v>70000</v>
      </c>
      <c r="T57" s="46">
        <f t="shared" si="0"/>
        <v>75600</v>
      </c>
      <c r="U57" s="46"/>
      <c r="V57" s="46">
        <f t="shared" si="0"/>
        <v>72000</v>
      </c>
      <c r="W57" s="46">
        <f t="shared" si="0"/>
        <v>77760</v>
      </c>
      <c r="X57" s="46"/>
      <c r="Y57" s="46">
        <f t="shared" si="0"/>
        <v>51198</v>
      </c>
      <c r="Z57" s="46">
        <f t="shared" si="0"/>
        <v>55293.84</v>
      </c>
      <c r="AA57" s="46"/>
      <c r="AB57" s="46">
        <f t="shared" si="0"/>
        <v>15540</v>
      </c>
      <c r="AC57" s="46">
        <f t="shared" si="0"/>
        <v>16783.2</v>
      </c>
      <c r="AD57" s="46"/>
      <c r="AE57" s="46">
        <f t="shared" si="0"/>
        <v>32748</v>
      </c>
      <c r="AF57" s="46">
        <f t="shared" si="0"/>
        <v>35375.04</v>
      </c>
      <c r="AG57" s="46"/>
      <c r="AH57" s="46">
        <f t="shared" si="0"/>
        <v>95810.60000000002</v>
      </c>
      <c r="AI57" s="46">
        <f t="shared" si="0"/>
        <v>103475.44999999998</v>
      </c>
      <c r="AJ57" s="49"/>
    </row>
    <row r="58" spans="1:36" ht="12">
      <c r="A58" s="4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">
      <c r="A59" s="4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">
      <c r="A60" s="4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">
      <c r="A61" s="4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">
      <c r="A62" s="4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">
      <c r="A63" s="4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">
      <c r="A64" s="4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">
      <c r="A65" s="4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">
      <c r="A66" s="4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">
      <c r="A68" s="4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">
      <c r="A69" s="4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">
      <c r="A70" s="4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">
      <c r="A71" s="4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">
      <c r="A72" s="4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">
      <c r="A73" s="4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">
      <c r="A74" s="4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">
      <c r="A75" s="4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">
      <c r="A77" s="4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">
      <c r="A78" s="4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">
      <c r="A79" s="4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">
      <c r="A80" s="4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">
      <c r="A81" s="4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">
      <c r="A82" s="4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">
      <c r="A83" s="4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">
      <c r="A84" s="4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">
      <c r="A85" s="4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">
      <c r="A86" s="4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">
      <c r="A87" s="4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">
      <c r="A88" s="4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">
      <c r="A89" s="4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">
      <c r="A90" s="4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">
      <c r="A91" s="4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">
      <c r="A92" s="4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ht="12">
      <c r="A93" s="4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ht="12">
      <c r="A94" s="4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ht="12">
      <c r="A95" s="4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ht="12">
      <c r="A96" s="4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ht="12">
      <c r="A97" s="4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12">
      <c r="A98" s="4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ht="12">
      <c r="A99" s="4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12">
      <c r="A100" s="4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12">
      <c r="A101" s="4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12">
      <c r="A102" s="4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12">
      <c r="A103" s="4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12">
      <c r="A104" s="4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12">
      <c r="A105" s="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12">
      <c r="A106" s="4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12">
      <c r="A107" s="4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12">
      <c r="A108" s="4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ht="12">
      <c r="A109" s="4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ht="12">
      <c r="A110" s="4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ht="12">
      <c r="A111" s="4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12">
      <c r="A112" s="4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12">
      <c r="A113" s="4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12">
      <c r="A114" s="4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ht="12">
      <c r="A115" s="4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12">
      <c r="A116" s="4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12">
      <c r="A117" s="4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12">
      <c r="A118" s="4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12">
      <c r="A119" s="4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12">
      <c r="A120" s="4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12">
      <c r="A121" s="4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ht="12">
      <c r="A122" s="4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ht="12">
      <c r="A123" s="4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12">
      <c r="A124" s="4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12">
      <c r="A125" s="4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2">
      <c r="A126" s="4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">
      <c r="A127" s="4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2">
      <c r="A128" s="4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">
      <c r="A129" s="4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2">
      <c r="A130" s="4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">
      <c r="A131" s="4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2">
      <c r="A132" s="4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12">
      <c r="A133" s="4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ht="12">
      <c r="A134" s="4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ht="12">
      <c r="A135" s="4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ht="12">
      <c r="A136" s="4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ht="12">
      <c r="A137" s="4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ht="12">
      <c r="A138" s="4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ht="12">
      <c r="A139" s="4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ht="12">
      <c r="A140" s="4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12">
      <c r="A141" s="4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ht="12">
      <c r="A142" s="4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ht="12">
      <c r="A143" s="4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ht="12">
      <c r="A144" s="4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12">
      <c r="A145" s="4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ht="12">
      <c r="A146" s="4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12">
      <c r="A147" s="4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ht="12">
      <c r="A148" s="4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12">
      <c r="A149" s="4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12">
      <c r="A150" s="4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12">
      <c r="A151" s="4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12">
      <c r="A152" s="4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12">
      <c r="A153" s="4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12">
      <c r="A154" s="4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12">
      <c r="A155" s="4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12">
      <c r="A156" s="4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ht="12">
      <c r="A157" s="4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ht="12">
      <c r="A158" s="4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12">
      <c r="A159" s="4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ht="12">
      <c r="A160" s="4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ht="12">
      <c r="A161" s="4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12">
      <c r="A162" s="4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12">
      <c r="A163" s="4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ht="12">
      <c r="A164" s="4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12">
      <c r="A165" s="4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12">
      <c r="A166" s="4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12">
      <c r="A167" s="4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12">
      <c r="A168" s="4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12">
      <c r="A169" s="4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12">
      <c r="A170" s="4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12">
      <c r="A171" s="4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</sheetData>
  <sheetProtection/>
  <autoFilter ref="A2:AJ57"/>
  <mergeCells count="11">
    <mergeCell ref="D1:E1"/>
    <mergeCell ref="G1:H1"/>
    <mergeCell ref="J1:K1"/>
    <mergeCell ref="M1:N1"/>
    <mergeCell ref="Y1:Z1"/>
    <mergeCell ref="AB1:AC1"/>
    <mergeCell ref="AE1:AF1"/>
    <mergeCell ref="AH1:AI1"/>
    <mergeCell ref="P1:Q1"/>
    <mergeCell ref="S1:T1"/>
    <mergeCell ref="V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2017-10-09T11:03:16Z</dcterms:modified>
  <cp:category/>
  <cp:version/>
  <cp:contentType/>
  <cp:contentStatus/>
</cp:coreProperties>
</file>