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15" activeTab="0"/>
  </bookViews>
  <sheets>
    <sheet name="PAKIET 1" sheetId="1" r:id="rId1"/>
    <sheet name="PAKIET 2" sheetId="2" r:id="rId2"/>
    <sheet name="Pakiet 3" sheetId="3" r:id="rId3"/>
    <sheet name="PAKIET 4" sheetId="4" r:id="rId4"/>
    <sheet name="PAKIET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s>
  <definedNames>
    <definedName name="__xlnm.Print_Area_14">#REF!</definedName>
    <definedName name="__xlnm_Print_Area_17">#REF!</definedName>
    <definedName name="Excel_BuiltIn_Print_Area_1">"$#ODWOŁANIE.$A$2:$J$16"</definedName>
    <definedName name="Excel_BuiltIn_Print_Area_15">#REF!</definedName>
    <definedName name="Excel_BuiltIn_Print_Titles_1">"$#ODWOŁANIE.$A$2:$IU$2"</definedName>
    <definedName name="_xlnm.Print_Area" localSheetId="1">'PAKIET 2'!$A$1:$K$10</definedName>
    <definedName name="_xlnm.Print_Area" localSheetId="19">'Pakiet 20'!$A$1:$K$11</definedName>
    <definedName name="_xlnm.Print_Area" localSheetId="20">'Pakiet 21'!$A$1:$K$11</definedName>
    <definedName name="_xlnm.Print_Area" localSheetId="21">'Pakiet 22'!$A$1:$K$13</definedName>
    <definedName name="_xlnm.Print_Area" localSheetId="5">'PAKIET 6'!$A$1:$K$11</definedName>
    <definedName name="_xlnm.Print_Area" localSheetId="6">'PAKIET 7'!$A$1:$K$11</definedName>
  </definedNames>
  <calcPr calcMode="manual" fullCalcOnLoad="1"/>
</workbook>
</file>

<file path=xl/sharedStrings.xml><?xml version="1.0" encoding="utf-8"?>
<sst xmlns="http://schemas.openxmlformats.org/spreadsheetml/2006/main" count="415" uniqueCount="95">
  <si>
    <t>PAKIET NR 1 – Stymulatory jednojamowe SSI(R) wraz z elektrodami</t>
  </si>
  <si>
    <t>L.P.</t>
  </si>
  <si>
    <t>SPECYFIKACJA</t>
  </si>
  <si>
    <t>J.M</t>
  </si>
  <si>
    <t>ILOŚĆ</t>
  </si>
  <si>
    <t>CENA NETTO</t>
  </si>
  <si>
    <t>CENA BRUTTO</t>
  </si>
  <si>
    <t>WARTOŚĆ NETTO</t>
  </si>
  <si>
    <t>WARTOŚĆ BRUTTO</t>
  </si>
  <si>
    <t>Numer katalogowy</t>
  </si>
  <si>
    <t>Producent</t>
  </si>
  <si>
    <t>Jednojamowe stymulatory z elektroddami.                                              objętość ≤ 11 cm3,waga stymulatora max 20 g ,min. czas pracy stymulatora (100% stymulacji, 60 ppm, 500 Ω, 2,5 V) 14, lat funkcja sprawdzająca skuteczność stymulacji „beat by beat”,czułość 05-12mV,amplituda  impulsu 0-7,5V,szerokość impulsu  0,05-1,5ms,okres frakcji 125-500ms,algorytm  Rest Rate- automatyczna (fizjologiczna)część spoczynkowa,interwencja na nagły spadek rytmu komorowego,automatyczna optymalizacja czujnika ,automatyczne monitorowanie impedancji oraz przełączanie polarności elektrod,elektrody stymulujące bipolarne o fiksacji aktywnej i pasywnej przechodzące przez introducer 6F,osłona elektrody zbudowana z kopolimeru silikonu i poliuretanu,                                                          papier do programatorów przez okres trwania umowy.</t>
  </si>
  <si>
    <t>szt</t>
  </si>
  <si>
    <t xml:space="preserve">RAZEM: </t>
  </si>
  <si>
    <t>UWAGA: długości i rodzaje elektrod do uzgodnienia na bieżąco z Pracownią Elektrofizjologii i Elektrostymulacji Serca.</t>
  </si>
  <si>
    <t>KOMIS</t>
  </si>
  <si>
    <t>Firma zobowiązuje się do prowadzenia szkolenia i dostarczania informacji na temat modyfikacji i wprowadzenia udoskonaleń w oferowanym sprzęcie.</t>
  </si>
  <si>
    <t>*POD PAKIETEM NALEŻY PODAĆ W TABELI CENY JEDNOSTKOWE NETTO I BRUTTO ORAZ WARTOŚCI NETTO I BRUTTO SKŁADOWYCH PAKIETU 3( URZĄDZENIE, ELEKTRODA, INTRODUCER)</t>
  </si>
  <si>
    <t>PAKIET NR 2 – Stymulatory dwujamowe DDD(R) wraz z elektrodami</t>
  </si>
  <si>
    <t>PAKIET NR  3 – Stymulatory dwujamowe DDD(R) wraz z elektrodami umożliwiające wykonanie MRI</t>
  </si>
  <si>
    <t xml:space="preserve">*POD PAKIETEM NALEŻY PODAĆ W TABELI CENY JEDNOSTKOWE NETTO I BRUTTO ORAZ WARTOŚCI NETTO I BRUTTO SKŁADOWYCH PAKIETU NR 3( URZĄDZENIE, ELEKTRODY, INTRODUCER)      </t>
  </si>
  <si>
    <t>PAKIET NR 4 – Kardiowertery-defibrylatory jednojamowe wraz z elektrodami w standardzie DF1 oraz DF4 do wyboru wraz z elektrodami DF1 oraz DF4</t>
  </si>
  <si>
    <t>PAKIET NR 5 – Kardiowertery-defibrylatory dwujamowe z rozszerzoną detekcją załamka T z elektrodami  DF1 oraz DF4 do wyboru wraz z elektrodami DF1 oraz DF4</t>
  </si>
  <si>
    <t>,</t>
  </si>
  <si>
    <t>PAKIET NR 6 – Kardiowertery-defibrylatory z funkcją terapii resynchronizującej serce (CRT-D) wraz z elektrodami i systemem do wprowadzenia elektrody do zatoki wieńcowej.</t>
  </si>
  <si>
    <t>Kardiowertery-defibrylatory z funkcją terapii resynchronizującej serce wraz z elektrodami i systemem do wprowadzenia elektrody do zatoki wieńcowej.                                                 Waga ≤ 83 g,Dostarczona energia defibrylacji ≥ 36 J. ,Możliwość programowalnego wyłączenia pierścień SVC typu on/off,Bezprzewodowa komunikacja z programatorem, Trzy metody  indukcji arytmii (prądem stałym, shock on T, burst), Możliwość programowania szerokości obu faz impulsu defibrylującego, Programowalny spadek napięcia (Tilt) impulsu defibrylującego, Dyskryminatory arytmii nadkomorowych: minimum trzy rodzaje ,      Możliwość programowania szerokości obu faz impulsu defibrylującego, Automatyczne wibracyjne alarmy pacjenta – uszkodzenie układu HV, uszkodzenie układu stymulującego, ERI, epizod AT/AF, AT/AF Burden, alert procentowej wartości stymulacji, Automatyczny opis stanu baterii i oporności elektrod, zmierzonych automatycznie potencjałów, Przyłącze elektrody defibrylującej DF4 lub DF1 do wyboru, Automatyczne testy umożliwiające optymalny dobór opóźnienia AV/PV i VV, 45 minut pamięci EGM, wybór kolejności przechowywania epizodów, Zaawansowane programowanie czułości w kanale komorowym umożliwiające unikanie podwójnego czytania załamka R lub T (oversensing), Możliwość elektrycznej repozycji lewokomorowej elektrody: LV ring-RV coil, LV tip - RV coil lub LV bipolar, Stymulacja wyzwalana za pomocą trybu BiV Trigger, Algorytm różnicujący arytmie nadkomorowe od komorowych oparty na analizie morfologii QRS, Elektroda lewokomorowa bipolarna przechodzaca przez introducer 5F , Zestaw do kaniulacji zatoki wieńcowej rozcinany lub rozrywany o różnych krzywiznach do wyboru Balon do zakontrastowania zatoki wieńcowej ,Cewniki do subselekcji żył serca, Konstrukcja elektrody wysokonapięciowej ograniczająca wrastanie tkanki, Elektroda stymulująca przedsionkowa aktywna przechodząca przez introducer 6F, Zapewnienie 40% urządzeń z elektrodą czterobiegunową, Rozmiar introducera do wprowadzenia elektrody wysokonapięciowej 7F, osłona elektrody zbudowana z kopolimeru silikonu i poliuretanu.</t>
  </si>
  <si>
    <t>ICD z elektrodą z możliwości przeprowadzenia badania MRI w polu o natężeniu do 1,5T bez stref wykluczenia.
Możliwość prowadzenia ciągłej stymulacji VOO w trybie MRI 1,5T, bez stref wykluczenia.
Dostępność podglądu przedsionka za pomocą dipoli umieszczonych na elektrodzie defibrylującej.
Dostępność 8 wyładowañ defibrylujących w każdej ze stref
Dostępność maksymalnej energii defibrylującej od pierwszego wyładowania.
Okno testu DFT umożliwiające wykonanie testu bez konieczności przeprogramowania stałych ustawień urządzenia.</t>
  </si>
  <si>
    <t>PAKIET NR 8- Elektroda do stymulacji nasierdziowej, bipolarna</t>
  </si>
  <si>
    <t>Elektroda do stymulacji nasierdziowej, naszywana, bipolarna</t>
  </si>
  <si>
    <t>szt.</t>
  </si>
  <si>
    <t>SUMA</t>
  </si>
  <si>
    <t>PAKIET NR 9– Prowadniki hybrydowe do elektrod lewokomorowych</t>
  </si>
  <si>
    <t>Hybrydowy prowadnik do elektrody lewokomorowej 98 cm lub 108 cm (uniwersalny prowadnik zastępujący drut i prowadnik angioplastyczny; z końcówką ułatwiającą manewrowanie prowadnikiem.</t>
  </si>
  <si>
    <t>PAKIET NR 10 –  Zestaw do implantacji pęczka Hisa</t>
  </si>
  <si>
    <t>1. Elektroda stymulująca prawokomorowa przeznaczona do stymulacji okolicy pęczka HISa - , średnica ≤ 4.5, wprowadzana za pomocą cewnika prowadzącego, różne długości. 
2. Zestaw cewnika do wprowadzania elektrody przeznaczonej do stymulacji okolicy pęczka HIS - Zestawy o rożnych krzywiznach umożliwiających umiejscowienie elektrody w okolicy pęczka Hisa oraz
cewnik o regulowanej krzywiźnie, końcówki o różnej długości</t>
  </si>
  <si>
    <t>PAKIET NR 11 –  Elektrody diagnostyczczne i ablacyjne</t>
  </si>
  <si>
    <t>Elektrody diagnostyczne o stałej krzywiźnie do mapowania zatoki wieńcowej ,                  - średnica 5F i 6F,- długość: 80 cm i 110 cm,                                                                                          - liczba biegunów: 10 - dostępne min. 3  stałe krzywizny, -  min. 3 odległości między  biegunami: 2-5-2 mm, 2-8-2 mm, 5-5-5 mm,                                                                                                                rejestrowanie  sygnałów endokawitarnych,- stymulacja każdego z biegunów.(łączniki 10 polowe)</t>
  </si>
  <si>
    <t>Elektrody diagnostyczne sterowalne do mapowania zatoki wieńcowej 10 polowe, średnica 6F- długość: 110 cm,- liczba biegunów: 10, - zmienna krzywizna zgięcia, min.  3 krzywizny: S,L, XL, odległość miedzy  biegunami: 2-6-2 mm, 2-8-2 mm, 2-10-2 mm,rejestrowanie  sygnałów endokawitarnych,- stymulacja każdego z biegunów.(łączniki 10 polowe)</t>
  </si>
  <si>
    <t>Elektroda diagnostyczna  typu Halo, 20 polowa, sterowalna,- średnica 6F ,- długość: 90 cm,- liczba biegunów: 20,- zmienna krzywizna zgięcia,- odległość miedzy  biegunami: 2-8-2 mm,- rejestrowanie  sygnałów endokawitarnych,- stymulacja każdego z biegunów,(Łącznik do elektrody diagnostycznej 20 polowej)</t>
  </si>
  <si>
    <t xml:space="preserve">Kable i łączniki do zaoferowanych elektrod diagnostycznych 4 i 10,20 polowych sterowanych </t>
  </si>
  <si>
    <t>Elektroda ablacyjna klasyczna jednokierunkowa 7F, z mechanizmem sterującym typu push-pull, Dostępne różne krzywizny: co najmniej 5 do wyboru lub inne odpowiadające oznaczeniom o zasięgu od 45 mm do 75 mm (± 10%)
biegun ablacyjny:  4 mm, wszystkie bieguny wykonane z materiału o przewodności cieplnej powyżej 3 W/cm Kelvin
Dostępne końcówki do wyboru : 4mm, 8 mm 
Kontrola  temperatury (termistor lub termopara).</t>
  </si>
  <si>
    <t>Przewód łączący elektrodę ablacyjną  z generatorem Stockert</t>
  </si>
  <si>
    <t xml:space="preserve">Firma zobowiązuje się do prowadzenia szkolenia i dostarczania informacji na temat modyfikacji i wprowadzenia udoskonaleń w oferowanym sprzęcie. </t>
  </si>
  <si>
    <t>PAKIET NR 12 – Elektrody ablacyjne klasyczne dwukierunkowe</t>
  </si>
  <si>
    <t>Kable kompatybilne z elektrodami z poz. 1 i 2 i generatorem</t>
  </si>
  <si>
    <t>Elektrody diagnostyczne 4 polowe, cztery krzywizny J,C,D, HIS, o długości 110cm. Dla krzywizny „J” spacing wymagany: 2-2-2mm, 2-5-2mm, 5-5-5mm</t>
  </si>
  <si>
    <t>Kable kompatybilne z  elektrodami z poz. 4.</t>
  </si>
  <si>
    <t xml:space="preserve">PAKIET NR 14– Koszulki i igły transseptalne </t>
  </si>
  <si>
    <t>Poz.1</t>
  </si>
  <si>
    <t>Koszulki do punkcji transseptalnej                                         a) Dostępne średnice 8 i 8,5 F
b) Długości 63-81 cm
c) W zestawie z koszulką zastawka hemostatyczna,  rozszerzadło i prowadnik
d) Dostępne minimum 3 krzywizny do prawego i 3 krzywizny do lewego przedsionka
e) Dostępna krzywizna typu MULINS
f) Kompatybilne z igłą do punkcji transseptalnej typu BRK</t>
  </si>
  <si>
    <t>Poz.2</t>
  </si>
  <si>
    <t>igły do punkcji transseptalnej</t>
  </si>
  <si>
    <t>Poz. 3</t>
  </si>
  <si>
    <t>NA POZYCJE!!</t>
  </si>
  <si>
    <t xml:space="preserve">PAKIET NR 15 – zestaw do wprowadzania i wymiany kateterów oraz elektrod endokawitarnych  </t>
  </si>
  <si>
    <t>zestaw do wprowadzania cewników, introduktor z zastawką 6,7 i 8 F</t>
  </si>
  <si>
    <t>PAKIET NR 16– Kable do pomiarów śródoperacyjnych, introducery</t>
  </si>
  <si>
    <t>Introducer do implantacji elektrod (rozmiary od 7-12F do wyboru zamawiającego)</t>
  </si>
  <si>
    <t>PANIET NR 17- Elekroda defibrylująca podskórna</t>
  </si>
  <si>
    <t>Elektroda do defibrylacji podskórnej wraz z zestawem do wprowadzania</t>
  </si>
  <si>
    <t>PAKIET 18– Koszulka redukująca ryzyko infekcji</t>
  </si>
  <si>
    <t>PAKIET NR 19 – Elektrody</t>
  </si>
  <si>
    <t>Elektrody do kardioimpedancji</t>
  </si>
  <si>
    <t>Śrubokręt do stymulatorow</t>
  </si>
  <si>
    <t>osłonka zabezpieczajaca nieczynną elektrode stymulującą</t>
  </si>
  <si>
    <t>mandryn do elektrod stymulujacych , różne twardości oznaczone kolorami , dł 45, 53,60, 86</t>
  </si>
  <si>
    <t>zaślepka do portu IS1</t>
  </si>
  <si>
    <t>mechanizm do wkręcania elektrod aktywnych</t>
  </si>
  <si>
    <t>Dwujamowe stymulatory z elektrodami. Objętość ≤ 11 cm3,waga stymulatora max 20 g,żywotność  ≥ 9 lat,amplituda  impulsu 0-7,5V,funkacja sprawdzająca skuteczność stymulacji „beat by beat” w prawej komorze,algorytm Rest Rate - automatyczna (fizjologiczna) częstość spoczynkowa ,oddzielna częstość stymulacji dla komór w trakcie arytmii przedsionkowych ,Odstęp AV z dodatnią  i ujemną  histerezą,algorytm typ overdrive do prewencji arytmii nadkomorowych z rozbudowaną diagnostyką AT/AF,interwencja na nagły spadek rytmu komorowego,pamięć IEGM  ≥ 14 min,automatyczne monitorowanie impedancji oraz przełączanie polarności elektrod,automatyczny pomiar potencjałów w obu kanałach raz na dobę, nanoszenie tygodniowego trendu, wyświetlanie zapisu EGM z ostatniego pomiaru,algorytm do unikania stymulacji komorowej ,funkcja umożliwiająca okresowe pomiary progu stymulacji przedsionkowej i powodująca automatyczne określenie ustawienia amplitudy impulsu powyżej zmierzonego progu,automatyczne testy umożliwiające optymalizację opóźnienia AV,elektrody stymulujące bipolarne o fiksacji aktywnej i pasywnej przechodzące przez introducer 6 F,osłona elektrody zbudowana z kopolimeru silikonu i poliuretanu,  papier do programatorów przez okres trwania umowy.</t>
  </si>
  <si>
    <t>PAKIET NR 13- AKCESORIA</t>
  </si>
  <si>
    <t>Dzierżawa programatora</t>
  </si>
  <si>
    <t>m-cy</t>
  </si>
  <si>
    <t>Kable do pomiarów śródoperacyjnych, jednorazowe kompatybilne z urządzeniem MERLIN f. ST. JUDE</t>
  </si>
  <si>
    <t xml:space="preserve">Rozrusznik bezelektrodowy charakteryzuje się objętością nie większy niż 0,8 cm3,,posiadający  dwa bieguny stymulacji, katoda  uwalniająca steryd.  Stymulacja pacjenta dzięki: VVIR, VVI, VOO, OVO, Stymulator posiadający możliwość wyłączenia.. Zakres częstości stymulacji 30 – 170 /min; amplitudę stymulacji można programować w zakresie 0,13 – 5,00 V przy szerokości impulsu z zakresu 0,09 – 1,00 ms. Czułość komorowa może być programowana w zakresie 0,45 do 11,30 mV.  Stymulator  posiadający  algorytm automatycznego pomiaru progu stymulacji w kanale komorowym z możliwością adaptacji amplitudy stymulacji do zmierzonego progu stymulacji, wbudowane trzy czujniki aktywności pacjenta. Mozliwosść działania w środowisku rezonansu magnetycznego, w urządzeniach MRI o indukcji 1,5T i/lub 3 T. </t>
  </si>
  <si>
    <t xml:space="preserve">Wszczepialny Rejestratora Arytmii dla pacjentów z podejrzeniem ukrytych arytmii z możliwością codziennej transmisji danych za pomocą telemonitoringu. Żywotność urządzenia min. 4 lata. Objętość urządzenia max 5 cm³ . Łączna długość zarejestrowanych, przechowywanych w pamięci urządzenia epizodów 60min. Możliwość codziennej, bezobsługowej dla pacjenta transmisji danych poprzez sieć telemonitoringu. </t>
  </si>
  <si>
    <t>Razem</t>
  </si>
  <si>
    <t>Wszczepialny defibrylatory-kardiowerter jednoelektrodowy, podskórny. Objętość  kardiowertera - defibrylatora  ≤ 70 cm3. Energia impulsu defibrylacji (wyzwalana) w zakresie 80J. Programowalna energia w trakcie pomiaru skuteczności defibrylacji 10-80J. Możliwość stymulacji przezskórnej po terapii wysokoenergetycznej. Możliwość wykonywania badań MRI zu pacjenta z wszczepionym urządzeniem. Pamięć – rejestracja fragmentów EKG z epizodu arytmicznego, liczniki zdarzeń. Automatyczne rozpoznawanie dysfunkcji elektrody, wyczerpaniu baterii, wydłużonym czasie ładowania. Detekcja arytmii min.2 strefy (VT/VF). Pojemność pamięci zdarzeń arytmicznych min. 68s. Elektroda podskórna defibrylujaca 45cm 9fr. Dodatkowo Zestaw do implementacji elektrody podskórnej „Insertion tool” .</t>
  </si>
  <si>
    <t>*POD PAKIETEM NALEŻY PODAĆ W TABELI CENY JEDNOSTKOWE NETTO I BRUTTO ORAZ WARTOŚCI NETTO I BRUTTO SKŁADOWYCH PAKIETU NR 3</t>
  </si>
  <si>
    <t>Pakiet 20</t>
  </si>
  <si>
    <t>Pakiet 21</t>
  </si>
  <si>
    <t>Pakiet 22</t>
  </si>
  <si>
    <t>Wchłanialna koszulka redukująca ryzyko wystąpienia infekcji związanych z zabiegami implantacji urządzeń służących do elektroterapii serca CIED.     (Koszulka powinna posiadać min. 3 miesięczny termin ważności.)</t>
  </si>
  <si>
    <t xml:space="preserve">Cewnik ablacyjny : długość minimum 110cm, 7F, dwukierunkowa, czterobiegunowa, 4mm; 
Krzywizna minimum: 3 rodzaje; w tym krzywizna asymetryczna o średnicy pętli, minimum: 17 mm i 25mm, 
elektrody z płynną regulacja sztywności koncówki elektrody;
trzon elektrody: minimum 2 rodzaje sztywności do wyboru
Czujnik temp. – TERMISTOR, kompatybilne z generatorami: BSC, Stockert, Osypka Cewnik ablacyjny : długość minimum 110cm, 8F, dwukierunkowa, czterobiegunowa, 8mm
Krzywizna minimum: 3 rodzaje; w tym krzywizna asymetryczna
Elektroda typu Valve Mapper – ablacja cieśni. 
Tip elektrody wyposażony w końcówkę anatomicznie przylegająca do falistej powierzchni ściany ciesni – tip posiada wgłębienie – rowek umożliwiający anatomiczne przyleganie
Czujnik temp. – TERMISTOR, kompatybilne z generatorami: BSC, Stockert, Osypka </t>
  </si>
  <si>
    <t>PAKIET NR 7–   KARDIOWERTERY JEDNOJAMOWE ( ICD-VR)  Z WYCZUWANIEM  SYGNAÓW W PRZEDSIONKU DLA PACJENTÓW Z PODEJRZENIEM UKRYTYCH ARYTMII PRZEDSIONKOWYCH</t>
  </si>
  <si>
    <t>Dwujamowe kardiowertery-defibrylatory z funkcją monitorowania oporności tkanki płucnej:  Dostarczona energia defibrylacji 40J
Objętość urządzenia ≤ 35 cm³
Grubość urządzenia ≤ 12 mm
Możliwość wykonania badania MRI.
Bezprzewodowa komunikacja z programatorem.
Automatyczne zapisywanie danych z kontroli ICD na dysku programatora.
Automatyczne alarmy pacjenta – uszkodzenie układu HV, uszkodzenie układu stymulującego, ERI, epizod AT/AF, AT/AF Burden, alert procentowej wartości stymulacji, alert monitorowania zastoju.
Automatyczny opis stanu baterii i oporności elektrod, zmierzonych automatycznie potencjałów.
Automatyczny codzienny test integralności elektrody wysokonapięciowej.
Automatyczne pomiary progu stymulacji w prawym przedsionku/w prawej komorze z
automatycznym dostosowaniem amplitudy do zmierzonego progu. 
Przyłącze elektrody defibrylującej DF4 lub DF1 do wyboru przez Zamawiającego.
Pamięć IEGM 45 min.
Programowalny pierścień SVC typu on/of.
algorytm monitorowania opornosci tkanki płucnej z wykresem trendu mierzonych wartości i alarmem po przekroczeniu zaprogramowanych kryterió.
Możliwość dostarczenia ATP przed/podczas ładowania kondensatorów w strefie VF.
Algorytm detekcji uszkodzenia elektrody HV.
Algorytm wykorzystujący analizę zależności rytmu komorowego i przedsionkowego do różnicowania częstoskurczu komorowego od nadkomorowego.
Algorytm nagłego początku wskazujący jamę rozpoczynającą arytmię. 
Algorytm różnicujący arytmie nadkomorowe od komorowych oparty na analizie morfologii QRS
automatyczne testy umożliwiające optymalny dobór opóźnienia AV/PV
algorytm do unikania stymulacji prawej komory.
Konstrukcja elektrody wysokonapięciowej ograniczająca wrastanie tkanki.
Rozmiar introducera do wprowadzenia elektrody wysokonapięciowej 7F.
Rozmiar introducera do wprowadzenia elektrody stymulującejj 6F.
elektroda HV typu true bipolar.</t>
  </si>
  <si>
    <r>
      <t xml:space="preserve">*POD PAKIETEM NALEŻY PODAĆ W TABELI CENY JEDNOSTKOWE NETTO I BRUTTO ORAZ WARTOŚCI NETTO I BRUTTO SKŁADOWYCH PAKIETU NR 5( URZĄDZENIE, ELEKTRODY, INTRODUCER)  </t>
    </r>
    <r>
      <rPr>
        <sz val="9"/>
        <rFont val="Calibri"/>
        <family val="2"/>
      </rPr>
      <t xml:space="preserve">    </t>
    </r>
  </si>
  <si>
    <r>
      <t xml:space="preserve">Koszulki </t>
    </r>
    <r>
      <rPr>
        <b/>
        <sz val="9"/>
        <rFont val="Calibri"/>
        <family val="2"/>
      </rPr>
      <t>sterowalne</t>
    </r>
    <r>
      <rPr>
        <sz val="9"/>
        <rFont val="Calibri"/>
        <family val="2"/>
      </rPr>
      <t xml:space="preserve"> do punkcji transseptalnej                    a) Dostępne średnice wewnętrzne 9,8 F
b) zakres krzywizny 0 do 180°
c) W zestawie z koszulką zastawka hemostatyczna,  rozszerzadło i prowadnik</t>
    </r>
  </si>
  <si>
    <r>
      <t xml:space="preserve">*DODATKOWO POD PAKIETEM NALEŻY PODAĆ W TABELI CENY JEDNOSTKOWE NETTO I BRUTTO ORAZ WARTOŚCI NETTO I BRUTTO SKŁADOWYCH PAKIETU NR 7( URZĄDZENIE, ELEKTRODA, INTRODUCER) </t>
    </r>
    <r>
      <rPr>
        <sz val="9"/>
        <rFont val="Calibri"/>
        <family val="2"/>
      </rPr>
      <t xml:space="preserve">     </t>
    </r>
  </si>
  <si>
    <r>
      <t xml:space="preserve">*POD PAKIETEM NALEŻY PODAĆ W TABELI CENY JEDNOSTKOWE NETTO I BRUTTO ORAZ WARTOŚCI NETTO I BRUTTO SKŁADOWYCH PAKIETU NR 6( URZĄDZENIE, ELEKTRODY, INTRODUCER)  </t>
    </r>
    <r>
      <rPr>
        <sz val="9"/>
        <rFont val="Calibri"/>
        <family val="2"/>
      </rPr>
      <t xml:space="preserve">    </t>
    </r>
  </si>
  <si>
    <t>Jednojamoe kardioertery-defibrylatory z funkcją  monitorowania oporności tkanki płucnej:       Dostarczona energia defibrylacji ≥ 40J
Objętość urządzenia ≤ 35 cm³
Grubość urządzenia ≤ 14 mm                                                                                                                          Możliwość wykonania badania MRI. Bezprzewodowa komunikacja z programatorem.
Automatyczne zapisywanie danych z kontroli ICD na dysku programatora.
Automatyczne alarmy pacjenta – uszkodzenie układu HV, uszkodzenie układu stymulującego, ERI, alert montorowania zastoju.
Automatyczny opis stanu baterii i oporności elektrod, zmierzonych automatycznie potencjałów
Automatyczny codzienny test integralności elektrody wysokonapięciowej.
Przyłącze elektrody defibrylującej DF4 lub DF1 do wyboru przez Zamawiającego
Pamięć IEGM 45 min.
Programowalny pierścień SVC typu on/off
algorytm monitorowania opornosci tkanki płucnej z wykresem trendu mierzonych wartości i alarmem po przekroczeniu zaprogramowanych kryteriów.
Możliwość dostarczenia ATP przed/podczas ładowania kondensatorów w strefie VF.
Algorytm detekcji uszkodzenia elektrody HV.
Algorytm różnicujący arytmie nadkomorowe od komorowych oparty na analizie morfologii QRS.
Konstrukcja elektrody wysokonapięciowej ograniczająca wrastanie tkanki.
Rozmiar introducera do wprowadzenia elektrody wysokonapięciowej 7F                                         Elektroda HV typu true bipolar.</t>
  </si>
  <si>
    <r>
      <t xml:space="preserve">*POD PAKIETEM NALEŻY PODAĆ W TABELI CENY JEDNOSTKOWE NETTO I BRUTTO ORAZ WARTOŚCI NETTO I BRUTTO SKŁADOWYCH PAKIETU NR 4( URZĄDZENIE, ELEKTRODA, INTRODUCER)   </t>
    </r>
    <r>
      <rPr>
        <sz val="9"/>
        <rFont val="Calibri"/>
        <family val="2"/>
      </rPr>
      <t xml:space="preserve">   </t>
    </r>
  </si>
  <si>
    <r>
      <t xml:space="preserve">*POD PAKIETEM NALEŻY PODAĆ W TABELI CENY JEDNOSTKOWE NETTO I BRUTTO ORAZ WARTOŚCI NETTO I BRUTTO SKŁADOWYCH PAKIETU NR 2( URZĄDZENIE, ELEKTRODY, INTRODUCER)  </t>
    </r>
    <r>
      <rPr>
        <b/>
        <i/>
        <sz val="9"/>
        <color indexed="8"/>
        <rFont val="Calibri"/>
        <family val="2"/>
      </rPr>
      <t xml:space="preserve">    </t>
    </r>
  </si>
  <si>
    <t>Stawka VAT</t>
  </si>
  <si>
    <r>
      <t xml:space="preserve">Wykaz parametrów granicznych i wymaganych dla DDD(R):
Żywotność stymulatora min 10 lat                                                                                                                 
 Waga max. 30 [g]
Amplituda impulsu min zakres 0,5-7,0 V
Szerokość impulsu(A/V) min zakres 0,2-1,5 ms
Czułość komorowa – co najmniej w zakresie 1,0 – 6,0 [mV] 
Czułość przedsionkowa - co najmniej w zakresie 0,2 - 4,0 [mV]
Odstęp AV, programowany w zakresie min 15-300 (PAV i SAV)
Automatyczny PVARP
Okres refrakcji A/V min zakres 200-400 ms
Algorytm promujący własne przewodzenie przedsionkowo-komorowe 
Program nocny
Histereza częstości rytmu                                                                                                                                
Funkcje antyarytmiczne (min 2)
Automatyczna zmiana trybu stymulacji w obecności szybkich rytmów przedsionkowych
Rejestrowanie trendów oporności elektrod przez cały okres życia urządzenia
Elektrody sterydowe przedsionkowe i komorowe pasywne i aktywne
Możliwość automatycznego przełączenia polarności w przypadku przekroczenia zaprogramowanego zakresu impedancji elektrod
Algorytm aktywacji odpowiedzi urządzenia na gwałtowny spadek częstości pracy serca
Dwa niezależne algorytmy promujące własny rytm komorowy 
Funkcja automatycznie określająca komorowy próg stymulacji oraz automatycznie dostosowująca parametry stymulacji komorowej do zmierzonego progu stymulacji beat to beat
Automatyczna zmiana wartości czułości w zależności od amplitudy wykrywanych potencjałów w przedsionku i komorze
Algorytm aktywacji odpowiedzi urządzenia na gwałtowny spadek częstości pracy serca
Puszka i elektrody stymulatora przystosowane do badań w rezonansie magnetycznym                          </t>
    </r>
    <r>
      <rPr>
        <sz val="9"/>
        <color indexed="8"/>
        <rFont val="Calibri"/>
        <family val="2"/>
      </rPr>
      <t>Introducery w rozmiarze od 7-10,5 F do wyboru
papier do programatorów przez okres trwania umowy</t>
    </r>
  </si>
  <si>
    <t xml:space="preserve">Elektroda diagnostyczna 4-polowa 6F sterowalna; 
krzywizna obejmująca zakres mapowania zatoki wieńcowej;
rozstaw pierścieni do wyboru przez zamawiającego;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</si>
</sst>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Red]\-#,##0.00\ "/>
    <numFmt numFmtId="165" formatCode="#,##0.00\ [$zł-415];[Red]\-#,##0.00\ [$zł-415]"/>
    <numFmt numFmtId="166" formatCode="\ #,##0.00&quot; zł &quot;;\-#,##0.00&quot; zł &quot;;&quot; -&quot;#&quot; zł &quot;;@\ "/>
    <numFmt numFmtId="167" formatCode="[$-415]d\ mmmm\ yyyy"/>
    <numFmt numFmtId="168" formatCode="#,###.00"/>
  </numFmts>
  <fonts count="47">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9"/>
      <name val="Calibri"/>
      <family val="2"/>
    </font>
    <font>
      <sz val="9"/>
      <name val="Calibri"/>
      <family val="2"/>
    </font>
    <font>
      <b/>
      <sz val="9"/>
      <color indexed="10"/>
      <name val="Calibri"/>
      <family val="2"/>
    </font>
    <font>
      <sz val="9"/>
      <color indexed="8"/>
      <name val="Calibri"/>
      <family val="2"/>
    </font>
    <font>
      <b/>
      <i/>
      <sz val="9"/>
      <color indexed="10"/>
      <name val="Calibri"/>
      <family val="2"/>
    </font>
    <font>
      <u val="single"/>
      <sz val="9"/>
      <name val="Calibri"/>
      <family val="2"/>
    </font>
    <font>
      <b/>
      <sz val="9"/>
      <color indexed="8"/>
      <name val="Calibri"/>
      <family val="2"/>
    </font>
    <font>
      <b/>
      <i/>
      <sz val="9"/>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0" fontId="41" fillId="0" borderId="0" applyNumberFormat="0" applyFill="0" applyBorder="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6" fontId="0" fillId="0" borderId="0">
      <alignment/>
      <protection/>
    </xf>
    <xf numFmtId="42" fontId="0" fillId="0" borderId="0" applyFill="0" applyBorder="0" applyAlignment="0" applyProtection="0"/>
    <xf numFmtId="0" fontId="46" fillId="32" borderId="0" applyNumberFormat="0" applyBorder="0" applyAlignment="0" applyProtection="0"/>
  </cellStyleXfs>
  <cellXfs count="154">
    <xf numFmtId="0" fontId="0" fillId="0" borderId="0" xfId="0" applyAlignment="1">
      <alignment/>
    </xf>
    <xf numFmtId="0" fontId="21" fillId="0" borderId="10" xfId="45" applyFont="1" applyBorder="1" applyAlignment="1">
      <alignment horizontal="center" vertical="center" wrapText="1"/>
      <protection/>
    </xf>
    <xf numFmtId="0" fontId="21" fillId="0" borderId="0" xfId="45" applyFont="1" applyAlignment="1">
      <alignment vertical="center" wrapText="1"/>
      <protection/>
    </xf>
    <xf numFmtId="0" fontId="21" fillId="0" borderId="0" xfId="45" applyFont="1" applyAlignment="1">
      <alignment vertical="center"/>
      <protection/>
    </xf>
    <xf numFmtId="0" fontId="20" fillId="0" borderId="0" xfId="45" applyFont="1" applyAlignment="1">
      <alignment vertical="center"/>
      <protection/>
    </xf>
    <xf numFmtId="0" fontId="21" fillId="0" borderId="0" xfId="45" applyFont="1" applyAlignment="1">
      <alignment horizontal="center" vertical="center"/>
      <protection/>
    </xf>
    <xf numFmtId="0" fontId="20" fillId="0" borderId="0" xfId="45" applyFont="1" applyBorder="1" applyAlignment="1">
      <alignment vertical="center"/>
      <protection/>
    </xf>
    <xf numFmtId="0" fontId="21" fillId="0" borderId="0" xfId="0" applyFont="1" applyAlignment="1">
      <alignment vertical="center"/>
    </xf>
    <xf numFmtId="0" fontId="20" fillId="33" borderId="11" xfId="45" applyFont="1" applyFill="1" applyBorder="1" applyAlignment="1">
      <alignment vertical="center"/>
      <protection/>
    </xf>
    <xf numFmtId="0" fontId="21" fillId="34" borderId="12" xfId="45" applyFont="1" applyFill="1" applyBorder="1" applyAlignment="1">
      <alignment vertical="center" wrapText="1"/>
      <protection/>
    </xf>
    <xf numFmtId="0" fontId="21" fillId="0" borderId="11" xfId="45" applyFont="1" applyBorder="1" applyAlignment="1">
      <alignment vertical="center"/>
      <protection/>
    </xf>
    <xf numFmtId="0" fontId="21" fillId="0" borderId="11" xfId="45" applyFont="1" applyBorder="1" applyAlignment="1">
      <alignment horizontal="center" vertical="center"/>
      <protection/>
    </xf>
    <xf numFmtId="164" fontId="21" fillId="0" borderId="11" xfId="45" applyNumberFormat="1" applyFont="1" applyBorder="1" applyAlignment="1">
      <alignment vertical="center"/>
      <protection/>
    </xf>
    <xf numFmtId="165" fontId="21" fillId="0" borderId="11" xfId="45" applyNumberFormat="1" applyFont="1" applyBorder="1" applyAlignment="1">
      <alignment vertical="center"/>
      <protection/>
    </xf>
    <xf numFmtId="0" fontId="21" fillId="0" borderId="11" xfId="45" applyFont="1" applyFill="1" applyBorder="1" applyAlignment="1">
      <alignment vertical="center"/>
      <protection/>
    </xf>
    <xf numFmtId="0" fontId="20" fillId="33" borderId="11" xfId="45" applyFont="1" applyFill="1" applyBorder="1" applyAlignment="1">
      <alignment horizontal="right" vertical="center"/>
      <protection/>
    </xf>
    <xf numFmtId="164" fontId="20" fillId="33" borderId="11" xfId="45" applyNumberFormat="1" applyFont="1" applyFill="1" applyBorder="1" applyAlignment="1">
      <alignment vertical="center"/>
      <protection/>
    </xf>
    <xf numFmtId="0" fontId="21" fillId="33" borderId="11" xfId="45" applyFont="1" applyFill="1" applyBorder="1" applyAlignment="1">
      <alignment vertical="center"/>
      <protection/>
    </xf>
    <xf numFmtId="0" fontId="21" fillId="0" borderId="0" xfId="45" applyNumberFormat="1" applyFont="1" applyBorder="1" applyAlignment="1">
      <alignment vertical="center" wrapText="1"/>
      <protection/>
    </xf>
    <xf numFmtId="0" fontId="22" fillId="0" borderId="0" xfId="45" applyFont="1" applyAlignment="1">
      <alignment vertical="center"/>
      <protection/>
    </xf>
    <xf numFmtId="0" fontId="21" fillId="0" borderId="0" xfId="44" applyFont="1" applyAlignment="1">
      <alignment vertical="center"/>
      <protection/>
    </xf>
    <xf numFmtId="0" fontId="20" fillId="33" borderId="11" xfId="45" applyFont="1" applyFill="1" applyBorder="1" applyAlignment="1">
      <alignment horizontal="center" vertical="center" wrapText="1"/>
      <protection/>
    </xf>
    <xf numFmtId="0" fontId="20" fillId="33" borderId="11" xfId="45" applyFont="1" applyFill="1" applyBorder="1" applyAlignment="1">
      <alignment vertical="center" wrapText="1"/>
      <protection/>
    </xf>
    <xf numFmtId="3" fontId="20" fillId="33" borderId="11" xfId="45" applyNumberFormat="1" applyFont="1" applyFill="1" applyBorder="1" applyAlignment="1">
      <alignment horizontal="center" vertical="center" wrapText="1"/>
      <protection/>
    </xf>
    <xf numFmtId="0" fontId="21" fillId="0" borderId="0" xfId="0" applyFont="1" applyBorder="1" applyAlignment="1">
      <alignment vertical="center"/>
    </xf>
    <xf numFmtId="0" fontId="21" fillId="35" borderId="10" xfId="0" applyFont="1" applyFill="1" applyBorder="1" applyAlignment="1">
      <alignment vertical="center" wrapText="1"/>
    </xf>
    <xf numFmtId="0" fontId="21" fillId="0" borderId="10" xfId="0" applyFont="1" applyFill="1" applyBorder="1" applyAlignment="1">
      <alignment vertical="center" wrapText="1"/>
    </xf>
    <xf numFmtId="0" fontId="21" fillId="0" borderId="10" xfId="0" applyFont="1" applyBorder="1" applyAlignment="1">
      <alignment vertical="center"/>
    </xf>
    <xf numFmtId="165" fontId="21" fillId="0" borderId="10" xfId="0" applyNumberFormat="1" applyFont="1" applyBorder="1" applyAlignment="1">
      <alignment vertical="center"/>
    </xf>
    <xf numFmtId="0" fontId="21" fillId="0" borderId="0" xfId="0" applyNumberFormat="1" applyFont="1" applyBorder="1" applyAlignment="1">
      <alignment vertical="center"/>
    </xf>
    <xf numFmtId="0" fontId="21" fillId="0" borderId="0" xfId="0" applyFont="1" applyFill="1" applyAlignment="1">
      <alignment vertical="center"/>
    </xf>
    <xf numFmtId="0" fontId="21" fillId="35" borderId="10" xfId="0" applyFont="1" applyFill="1" applyBorder="1" applyAlignment="1">
      <alignment vertical="center"/>
    </xf>
    <xf numFmtId="165" fontId="20" fillId="35" borderId="10" xfId="0" applyNumberFormat="1" applyFont="1" applyFill="1" applyBorder="1" applyAlignment="1">
      <alignment vertical="center"/>
    </xf>
    <xf numFmtId="0" fontId="23" fillId="0" borderId="0" xfId="45" applyFont="1" applyAlignment="1">
      <alignment vertical="center"/>
      <protection/>
    </xf>
    <xf numFmtId="0" fontId="24" fillId="0" borderId="0" xfId="45" applyFont="1" applyAlignment="1">
      <alignment vertical="center" wrapText="1"/>
      <protection/>
    </xf>
    <xf numFmtId="0" fontId="23" fillId="0" borderId="0" xfId="0" applyFont="1" applyAlignment="1">
      <alignment vertical="center"/>
    </xf>
    <xf numFmtId="0" fontId="20" fillId="35" borderId="10" xfId="0" applyFont="1" applyFill="1" applyBorder="1" applyAlignment="1">
      <alignment vertical="center"/>
    </xf>
    <xf numFmtId="0" fontId="21" fillId="0" borderId="10" xfId="0" applyFont="1" applyBorder="1" applyAlignment="1">
      <alignment vertical="center" wrapText="1"/>
    </xf>
    <xf numFmtId="0" fontId="20" fillId="35" borderId="10" xfId="0" applyFont="1" applyFill="1" applyBorder="1" applyAlignment="1">
      <alignment horizontal="right" vertical="center"/>
    </xf>
    <xf numFmtId="0" fontId="21" fillId="0" borderId="11" xfId="45" applyFont="1" applyBorder="1" applyAlignment="1">
      <alignment vertical="center" wrapText="1"/>
      <protection/>
    </xf>
    <xf numFmtId="165" fontId="20" fillId="33" borderId="11" xfId="45" applyNumberFormat="1" applyFont="1" applyFill="1" applyBorder="1" applyAlignment="1">
      <alignment vertical="center"/>
      <protection/>
    </xf>
    <xf numFmtId="165" fontId="20" fillId="33" borderId="13" xfId="45" applyNumberFormat="1" applyFont="1" applyFill="1" applyBorder="1" applyAlignment="1">
      <alignment vertical="center"/>
      <protection/>
    </xf>
    <xf numFmtId="0" fontId="20" fillId="0" borderId="0" xfId="0" applyFont="1" applyAlignment="1">
      <alignment vertical="center"/>
    </xf>
    <xf numFmtId="0" fontId="20" fillId="33" borderId="14" xfId="46" applyFont="1" applyFill="1" applyBorder="1" applyAlignment="1">
      <alignment horizontal="center" vertical="center" wrapText="1"/>
      <protection/>
    </xf>
    <xf numFmtId="0" fontId="21" fillId="0" borderId="14" xfId="46" applyFont="1" applyBorder="1" applyAlignment="1">
      <alignment horizontal="left" vertical="center" wrapText="1"/>
      <protection/>
    </xf>
    <xf numFmtId="0" fontId="21" fillId="0" borderId="14" xfId="46" applyFont="1" applyBorder="1" applyAlignment="1">
      <alignment horizontal="center" vertical="center" wrapText="1"/>
      <protection/>
    </xf>
    <xf numFmtId="165" fontId="21" fillId="0" borderId="14" xfId="46" applyNumberFormat="1" applyFont="1" applyBorder="1" applyAlignment="1">
      <alignment horizontal="center" vertical="center" wrapText="1"/>
      <protection/>
    </xf>
    <xf numFmtId="165" fontId="21" fillId="0" borderId="11" xfId="46" applyNumberFormat="1" applyFont="1" applyBorder="1" applyAlignment="1">
      <alignment horizontal="center" vertical="center" wrapText="1"/>
      <protection/>
    </xf>
    <xf numFmtId="0" fontId="21" fillId="0" borderId="14" xfId="46" applyFont="1" applyBorder="1" applyAlignment="1">
      <alignment vertical="center"/>
      <protection/>
    </xf>
    <xf numFmtId="165" fontId="21" fillId="0" borderId="14" xfId="46" applyNumberFormat="1" applyFont="1" applyBorder="1" applyAlignment="1">
      <alignment vertical="center"/>
      <protection/>
    </xf>
    <xf numFmtId="0" fontId="21" fillId="36" borderId="10" xfId="46" applyFont="1" applyFill="1" applyBorder="1" applyAlignment="1">
      <alignment horizontal="center" vertical="center" wrapText="1"/>
      <protection/>
    </xf>
    <xf numFmtId="165" fontId="20" fillId="33" borderId="15" xfId="46" applyNumberFormat="1" applyFont="1" applyFill="1" applyBorder="1" applyAlignment="1">
      <alignment horizontal="center" vertical="center" wrapText="1"/>
      <protection/>
    </xf>
    <xf numFmtId="165" fontId="20" fillId="33" borderId="16" xfId="46" applyNumberFormat="1" applyFont="1" applyFill="1" applyBorder="1" applyAlignment="1">
      <alignment horizontal="center" vertical="center" wrapText="1"/>
      <protection/>
    </xf>
    <xf numFmtId="165" fontId="20" fillId="33" borderId="17" xfId="46" applyNumberFormat="1" applyFont="1" applyFill="1" applyBorder="1" applyAlignment="1">
      <alignment horizontal="center" vertical="center" wrapText="1"/>
      <protection/>
    </xf>
    <xf numFmtId="0" fontId="21" fillId="36" borderId="10" xfId="46" applyFont="1" applyFill="1" applyBorder="1" applyAlignment="1">
      <alignment vertical="center"/>
      <protection/>
    </xf>
    <xf numFmtId="165" fontId="20" fillId="37" borderId="10" xfId="46" applyNumberFormat="1" applyFont="1" applyFill="1" applyBorder="1" applyAlignment="1">
      <alignment vertical="center"/>
      <protection/>
    </xf>
    <xf numFmtId="0" fontId="21" fillId="0" borderId="0" xfId="46" applyFont="1" applyFill="1" applyBorder="1" applyAlignment="1">
      <alignment horizontal="center" vertical="center" wrapText="1"/>
      <protection/>
    </xf>
    <xf numFmtId="165" fontId="20" fillId="0" borderId="0" xfId="46" applyNumberFormat="1" applyFont="1" applyFill="1" applyBorder="1" applyAlignment="1">
      <alignment horizontal="center" vertical="center" wrapText="1"/>
      <protection/>
    </xf>
    <xf numFmtId="0" fontId="21" fillId="0" borderId="0" xfId="46" applyFont="1" applyFill="1" applyBorder="1" applyAlignment="1">
      <alignment vertical="center"/>
      <protection/>
    </xf>
    <xf numFmtId="0" fontId="20" fillId="0" borderId="0" xfId="46" applyFont="1" applyBorder="1" applyAlignment="1">
      <alignment vertical="center"/>
      <protection/>
    </xf>
    <xf numFmtId="0" fontId="20" fillId="0" borderId="0" xfId="46" applyFont="1" applyAlignment="1">
      <alignment vertical="center"/>
      <protection/>
    </xf>
    <xf numFmtId="0" fontId="20" fillId="0" borderId="0" xfId="44" applyFont="1" applyAlignment="1">
      <alignment vertical="center"/>
      <protection/>
    </xf>
    <xf numFmtId="165" fontId="20" fillId="37" borderId="10" xfId="46" applyNumberFormat="1" applyFont="1" applyFill="1" applyBorder="1" applyAlignment="1">
      <alignment horizontal="center" vertical="center" wrapText="1"/>
      <protection/>
    </xf>
    <xf numFmtId="165" fontId="20" fillId="0" borderId="0" xfId="46" applyNumberFormat="1" applyFont="1" applyFill="1" applyBorder="1" applyAlignment="1">
      <alignment vertical="center"/>
      <protection/>
    </xf>
    <xf numFmtId="0" fontId="21" fillId="0" borderId="0" xfId="46" applyFont="1" applyAlignment="1">
      <alignment vertical="center"/>
      <protection/>
    </xf>
    <xf numFmtId="0" fontId="20" fillId="38" borderId="0" xfId="44" applyFont="1" applyFill="1" applyAlignment="1">
      <alignment vertical="center"/>
      <protection/>
    </xf>
    <xf numFmtId="0" fontId="21" fillId="38" borderId="0" xfId="44" applyFont="1" applyFill="1" applyAlignment="1">
      <alignment vertical="center"/>
      <protection/>
    </xf>
    <xf numFmtId="0" fontId="21" fillId="38" borderId="0" xfId="0" applyFont="1" applyFill="1" applyAlignment="1">
      <alignment vertical="center"/>
    </xf>
    <xf numFmtId="0" fontId="20" fillId="33" borderId="10" xfId="46" applyFont="1" applyFill="1" applyBorder="1" applyAlignment="1">
      <alignment vertical="center"/>
      <protection/>
    </xf>
    <xf numFmtId="0" fontId="21" fillId="0" borderId="10" xfId="46" applyFont="1" applyBorder="1" applyAlignment="1">
      <alignment vertical="center" wrapText="1"/>
      <protection/>
    </xf>
    <xf numFmtId="0" fontId="21" fillId="0" borderId="10" xfId="46" applyFont="1" applyBorder="1" applyAlignment="1">
      <alignment vertical="center"/>
      <protection/>
    </xf>
    <xf numFmtId="165" fontId="21" fillId="0" borderId="10" xfId="46" applyNumberFormat="1" applyFont="1" applyBorder="1" applyAlignment="1">
      <alignment vertical="center"/>
      <protection/>
    </xf>
    <xf numFmtId="0" fontId="21" fillId="0" borderId="10" xfId="46" applyFont="1" applyFill="1" applyBorder="1" applyAlignment="1">
      <alignment vertical="center"/>
      <protection/>
    </xf>
    <xf numFmtId="0" fontId="21" fillId="0" borderId="10" xfId="45" applyFont="1" applyBorder="1" applyAlignment="1">
      <alignment vertical="center"/>
      <protection/>
    </xf>
    <xf numFmtId="0" fontId="21" fillId="0" borderId="10" xfId="45" applyFont="1" applyFill="1" applyBorder="1" applyAlignment="1">
      <alignment vertical="center"/>
      <protection/>
    </xf>
    <xf numFmtId="0" fontId="20" fillId="37" borderId="10" xfId="46" applyFont="1" applyFill="1" applyBorder="1" applyAlignment="1">
      <alignment horizontal="right" vertical="center"/>
      <protection/>
    </xf>
    <xf numFmtId="0" fontId="20" fillId="33" borderId="10" xfId="45" applyFont="1" applyFill="1" applyBorder="1" applyAlignment="1">
      <alignment vertical="center"/>
      <protection/>
    </xf>
    <xf numFmtId="0" fontId="21" fillId="0" borderId="10" xfId="45" applyFont="1" applyBorder="1" applyAlignment="1">
      <alignment vertical="center" wrapText="1"/>
      <protection/>
    </xf>
    <xf numFmtId="165" fontId="21" fillId="0" borderId="10" xfId="45" applyNumberFormat="1" applyFont="1" applyBorder="1" applyAlignment="1">
      <alignment vertical="center"/>
      <protection/>
    </xf>
    <xf numFmtId="0" fontId="20" fillId="37" borderId="10" xfId="45" applyFont="1" applyFill="1" applyBorder="1" applyAlignment="1">
      <alignment horizontal="right" vertical="center"/>
      <protection/>
    </xf>
    <xf numFmtId="165" fontId="20" fillId="37" borderId="10" xfId="45" applyNumberFormat="1" applyFont="1" applyFill="1" applyBorder="1" applyAlignment="1">
      <alignment vertical="center"/>
      <protection/>
    </xf>
    <xf numFmtId="0" fontId="21" fillId="0" borderId="11" xfId="45" applyFont="1" applyBorder="1" applyAlignment="1">
      <alignment horizontal="left" vertical="center"/>
      <protection/>
    </xf>
    <xf numFmtId="165" fontId="21" fillId="0" borderId="11" xfId="45" applyNumberFormat="1" applyFont="1" applyBorder="1" applyAlignment="1">
      <alignment horizontal="center" vertical="center"/>
      <protection/>
    </xf>
    <xf numFmtId="166" fontId="21" fillId="0" borderId="11" xfId="63" applyFont="1" applyFill="1" applyBorder="1" applyAlignment="1" applyProtection="1">
      <alignment horizontal="center" vertical="center"/>
      <protection/>
    </xf>
    <xf numFmtId="0" fontId="20" fillId="37" borderId="11" xfId="45" applyFont="1" applyFill="1" applyBorder="1" applyAlignment="1">
      <alignment horizontal="right" vertical="center"/>
      <protection/>
    </xf>
    <xf numFmtId="165" fontId="20" fillId="37" borderId="11" xfId="45" applyNumberFormat="1" applyFont="1" applyFill="1" applyBorder="1" applyAlignment="1">
      <alignment horizontal="center" vertical="center"/>
      <protection/>
    </xf>
    <xf numFmtId="0" fontId="20" fillId="33" borderId="11" xfId="46" applyFont="1" applyFill="1" applyBorder="1" applyAlignment="1">
      <alignment horizontal="center" vertical="center" wrapText="1"/>
      <protection/>
    </xf>
    <xf numFmtId="0" fontId="21" fillId="0" borderId="11" xfId="46" applyFont="1" applyBorder="1" applyAlignment="1">
      <alignment horizontal="left" vertical="center" wrapText="1"/>
      <protection/>
    </xf>
    <xf numFmtId="0" fontId="21" fillId="0" borderId="11" xfId="46" applyFont="1" applyBorder="1" applyAlignment="1">
      <alignment horizontal="center" vertical="center" wrapText="1"/>
      <protection/>
    </xf>
    <xf numFmtId="0" fontId="21" fillId="0" borderId="11" xfId="46" applyFont="1" applyBorder="1" applyAlignment="1">
      <alignment vertical="center"/>
      <protection/>
    </xf>
    <xf numFmtId="165" fontId="21" fillId="0" borderId="13" xfId="46" applyNumberFormat="1" applyFont="1" applyBorder="1" applyAlignment="1">
      <alignment vertical="center"/>
      <protection/>
    </xf>
    <xf numFmtId="0" fontId="21" fillId="0" borderId="11" xfId="46" applyFont="1" applyFill="1" applyBorder="1" applyAlignment="1">
      <alignment horizontal="center" vertical="center" wrapText="1"/>
      <protection/>
    </xf>
    <xf numFmtId="0" fontId="21" fillId="36" borderId="11" xfId="46" applyFont="1" applyFill="1" applyBorder="1" applyAlignment="1">
      <alignment horizontal="center" vertical="center" wrapText="1"/>
      <protection/>
    </xf>
    <xf numFmtId="165" fontId="20" fillId="33" borderId="11" xfId="46" applyNumberFormat="1" applyFont="1" applyFill="1" applyBorder="1" applyAlignment="1">
      <alignment horizontal="center" vertical="center" wrapText="1"/>
      <protection/>
    </xf>
    <xf numFmtId="0" fontId="20" fillId="33" borderId="13" xfId="45" applyFont="1" applyFill="1" applyBorder="1" applyAlignment="1">
      <alignment vertical="center"/>
      <protection/>
    </xf>
    <xf numFmtId="0" fontId="21" fillId="0" borderId="11" xfId="45" applyFont="1" applyFill="1" applyBorder="1" applyAlignment="1">
      <alignment vertical="center" wrapText="1"/>
      <protection/>
    </xf>
    <xf numFmtId="0" fontId="21" fillId="0" borderId="15" xfId="45" applyFont="1" applyBorder="1" applyAlignment="1">
      <alignment horizontal="center" vertical="center"/>
      <protection/>
    </xf>
    <xf numFmtId="0" fontId="20" fillId="0" borderId="0" xfId="45" applyFont="1" applyFill="1" applyBorder="1" applyAlignment="1">
      <alignment horizontal="right" vertical="center"/>
      <protection/>
    </xf>
    <xf numFmtId="165" fontId="20" fillId="0" borderId="0" xfId="45" applyNumberFormat="1" applyFont="1" applyFill="1" applyBorder="1" applyAlignment="1">
      <alignment vertical="center"/>
      <protection/>
    </xf>
    <xf numFmtId="0" fontId="21" fillId="0" borderId="0" xfId="45" applyFont="1" applyFill="1" applyAlignment="1">
      <alignment vertical="center"/>
      <protection/>
    </xf>
    <xf numFmtId="0" fontId="21" fillId="0" borderId="0" xfId="45" applyNumberFormat="1" applyFont="1" applyBorder="1" applyAlignment="1">
      <alignment vertical="center" wrapText="1"/>
      <protection/>
    </xf>
    <xf numFmtId="0" fontId="20" fillId="33" borderId="11" xfId="45" applyFont="1" applyFill="1" applyBorder="1" applyAlignment="1">
      <alignment horizontal="right" vertical="center" wrapText="1"/>
      <protection/>
    </xf>
    <xf numFmtId="0" fontId="20" fillId="0" borderId="0" xfId="45" applyFont="1" applyAlignment="1">
      <alignment vertical="center" wrapText="1"/>
      <protection/>
    </xf>
    <xf numFmtId="0" fontId="20" fillId="0" borderId="0" xfId="45" applyFont="1" applyFill="1" applyBorder="1" applyAlignment="1">
      <alignment horizontal="right" vertical="center" wrapText="1"/>
      <protection/>
    </xf>
    <xf numFmtId="165" fontId="20" fillId="0" borderId="0" xfId="45" applyNumberFormat="1" applyFont="1" applyFill="1" applyBorder="1" applyAlignment="1">
      <alignment vertical="center" wrapText="1"/>
      <protection/>
    </xf>
    <xf numFmtId="0" fontId="20" fillId="0" borderId="0" xfId="45" applyFont="1" applyFill="1" applyAlignment="1">
      <alignment vertical="center" wrapText="1"/>
      <protection/>
    </xf>
    <xf numFmtId="0" fontId="21" fillId="0" borderId="0" xfId="45" applyFont="1" applyAlignment="1">
      <alignment horizontal="center" vertical="center" wrapText="1"/>
      <protection/>
    </xf>
    <xf numFmtId="0" fontId="21" fillId="0" borderId="0" xfId="44" applyFont="1" applyAlignment="1">
      <alignment horizontal="left" vertical="center"/>
      <protection/>
    </xf>
    <xf numFmtId="0" fontId="20" fillId="0" borderId="0" xfId="44" applyFont="1" applyAlignment="1">
      <alignment horizontal="left" vertical="center"/>
      <protection/>
    </xf>
    <xf numFmtId="0" fontId="21" fillId="0" borderId="12" xfId="45" applyFont="1" applyBorder="1" applyAlignment="1">
      <alignment horizontal="left" vertical="center" wrapText="1"/>
      <protection/>
    </xf>
    <xf numFmtId="0" fontId="21" fillId="0" borderId="12" xfId="46" applyFont="1" applyBorder="1" applyAlignment="1">
      <alignment horizontal="left" vertical="center" wrapText="1"/>
      <protection/>
    </xf>
    <xf numFmtId="1" fontId="21" fillId="0" borderId="11" xfId="46" applyNumberFormat="1" applyFont="1" applyFill="1" applyBorder="1" applyAlignment="1">
      <alignment horizontal="center" vertical="center" wrapText="1"/>
      <protection/>
    </xf>
    <xf numFmtId="0" fontId="21" fillId="36" borderId="11" xfId="46" applyFont="1" applyFill="1" applyBorder="1" applyAlignment="1">
      <alignment horizontal="center" vertical="center" wrapText="1"/>
      <protection/>
    </xf>
    <xf numFmtId="165" fontId="20" fillId="37" borderId="11" xfId="46" applyNumberFormat="1" applyFont="1" applyFill="1" applyBorder="1" applyAlignment="1">
      <alignment horizontal="center" vertical="center" wrapText="1"/>
      <protection/>
    </xf>
    <xf numFmtId="0" fontId="20" fillId="36" borderId="11" xfId="46" applyFont="1" applyFill="1" applyBorder="1" applyAlignment="1">
      <alignment horizontal="center" vertical="center" wrapText="1"/>
      <protection/>
    </xf>
    <xf numFmtId="0" fontId="20" fillId="0" borderId="0" xfId="45" applyFont="1" applyBorder="1" applyAlignment="1">
      <alignment horizontal="left" vertical="center"/>
      <protection/>
    </xf>
    <xf numFmtId="0" fontId="21" fillId="0" borderId="11" xfId="45" applyFont="1" applyBorder="1" applyAlignment="1">
      <alignment horizontal="left" vertical="center" wrapText="1"/>
      <protection/>
    </xf>
    <xf numFmtId="0" fontId="22" fillId="0" borderId="0" xfId="0" applyFont="1" applyAlignment="1">
      <alignment vertical="center" wrapText="1"/>
    </xf>
    <xf numFmtId="0" fontId="21" fillId="0" borderId="0" xfId="0" applyFont="1" applyAlignment="1">
      <alignment vertical="center" wrapText="1"/>
    </xf>
    <xf numFmtId="0" fontId="20" fillId="0" borderId="0" xfId="45" applyFont="1" applyBorder="1" applyAlignment="1">
      <alignment vertical="center" wrapText="1"/>
      <protection/>
    </xf>
    <xf numFmtId="0" fontId="21" fillId="0" borderId="0" xfId="44" applyFont="1" applyAlignment="1">
      <alignment vertical="center" wrapText="1"/>
      <protection/>
    </xf>
    <xf numFmtId="164" fontId="21" fillId="0" borderId="11" xfId="45" applyNumberFormat="1" applyFont="1" applyBorder="1" applyAlignment="1">
      <alignment vertical="center" wrapText="1"/>
      <protection/>
    </xf>
    <xf numFmtId="1" fontId="21" fillId="0" borderId="11" xfId="45" applyNumberFormat="1" applyFont="1" applyBorder="1" applyAlignment="1">
      <alignment vertical="center" wrapText="1"/>
      <protection/>
    </xf>
    <xf numFmtId="164" fontId="20" fillId="33" borderId="11" xfId="45" applyNumberFormat="1" applyFont="1" applyFill="1" applyBorder="1" applyAlignment="1">
      <alignment vertical="center" wrapText="1"/>
      <protection/>
    </xf>
    <xf numFmtId="0" fontId="21" fillId="33" borderId="11" xfId="45" applyFont="1" applyFill="1" applyBorder="1" applyAlignment="1">
      <alignment vertical="center" wrapText="1"/>
      <protection/>
    </xf>
    <xf numFmtId="0" fontId="21" fillId="36" borderId="11" xfId="45" applyFont="1" applyFill="1" applyBorder="1" applyAlignment="1">
      <alignment vertical="center" wrapText="1"/>
      <protection/>
    </xf>
    <xf numFmtId="0" fontId="21" fillId="0" borderId="0" xfId="45" applyFont="1" applyBorder="1" applyAlignment="1">
      <alignment vertical="center"/>
      <protection/>
    </xf>
    <xf numFmtId="0" fontId="21" fillId="0" borderId="0" xfId="45" applyNumberFormat="1" applyFont="1" applyBorder="1" applyAlignment="1">
      <alignment vertical="center"/>
      <protection/>
    </xf>
    <xf numFmtId="0" fontId="22" fillId="0" borderId="0" xfId="44" applyFont="1" applyAlignment="1">
      <alignment vertical="center" wrapText="1"/>
      <protection/>
    </xf>
    <xf numFmtId="0" fontId="23" fillId="0" borderId="0" xfId="44" applyFont="1" applyAlignment="1">
      <alignment horizontal="justify" vertical="center"/>
      <protection/>
    </xf>
    <xf numFmtId="0" fontId="23" fillId="0" borderId="0" xfId="44" applyFont="1" applyAlignment="1">
      <alignment vertical="center"/>
      <protection/>
    </xf>
    <xf numFmtId="0" fontId="23" fillId="0" borderId="0" xfId="44" applyFont="1" applyAlignment="1">
      <alignment vertical="center" wrapText="1"/>
      <protection/>
    </xf>
    <xf numFmtId="1" fontId="21" fillId="0" borderId="11" xfId="45" applyNumberFormat="1" applyFont="1" applyFill="1" applyBorder="1" applyAlignment="1">
      <alignment vertical="center"/>
      <protection/>
    </xf>
    <xf numFmtId="0" fontId="25" fillId="0" borderId="0" xfId="45" applyFont="1" applyAlignment="1">
      <alignment vertical="center"/>
      <protection/>
    </xf>
    <xf numFmtId="0" fontId="26" fillId="0" borderId="0" xfId="44" applyFont="1" applyAlignment="1">
      <alignment vertical="center"/>
      <protection/>
    </xf>
    <xf numFmtId="0" fontId="20" fillId="0" borderId="0" xfId="45" applyFont="1" applyBorder="1" applyAlignment="1">
      <alignment vertical="center"/>
      <protection/>
    </xf>
    <xf numFmtId="0" fontId="21" fillId="0" borderId="18" xfId="45" applyFont="1" applyBorder="1" applyAlignment="1">
      <alignment vertical="center"/>
      <protection/>
    </xf>
    <xf numFmtId="165" fontId="21" fillId="0" borderId="14" xfId="45" applyNumberFormat="1" applyFont="1" applyBorder="1" applyAlignment="1">
      <alignment vertical="center"/>
      <protection/>
    </xf>
    <xf numFmtId="0" fontId="20" fillId="36" borderId="11" xfId="45" applyFont="1" applyFill="1" applyBorder="1" applyAlignment="1">
      <alignment vertical="center"/>
      <protection/>
    </xf>
    <xf numFmtId="165" fontId="20" fillId="33" borderId="15" xfId="45" applyNumberFormat="1" applyFont="1" applyFill="1" applyBorder="1" applyAlignment="1">
      <alignment vertical="center"/>
      <protection/>
    </xf>
    <xf numFmtId="0" fontId="22" fillId="0" borderId="0" xfId="44" applyFont="1" applyAlignment="1">
      <alignment vertical="center"/>
      <protection/>
    </xf>
    <xf numFmtId="2" fontId="21" fillId="0" borderId="11" xfId="45" applyNumberFormat="1" applyFont="1" applyBorder="1" applyAlignment="1">
      <alignment vertical="center"/>
      <protection/>
    </xf>
    <xf numFmtId="2" fontId="20" fillId="33" borderId="11" xfId="45" applyNumberFormat="1" applyFont="1" applyFill="1" applyBorder="1" applyAlignment="1">
      <alignment vertical="center"/>
      <protection/>
    </xf>
    <xf numFmtId="2" fontId="21" fillId="36" borderId="11" xfId="45" applyNumberFormat="1" applyFont="1" applyFill="1" applyBorder="1" applyAlignment="1">
      <alignment vertical="center"/>
      <protection/>
    </xf>
    <xf numFmtId="0" fontId="20" fillId="33" borderId="10" xfId="45" applyFont="1" applyFill="1" applyBorder="1" applyAlignment="1">
      <alignment horizontal="center" vertical="center" wrapText="1"/>
      <protection/>
    </xf>
    <xf numFmtId="3" fontId="20" fillId="33" borderId="10" xfId="45" applyNumberFormat="1" applyFont="1" applyFill="1" applyBorder="1" applyAlignment="1">
      <alignment horizontal="center" vertical="center" wrapText="1"/>
      <protection/>
    </xf>
    <xf numFmtId="0" fontId="20" fillId="33" borderId="10" xfId="45" applyFont="1" applyFill="1" applyBorder="1" applyAlignment="1">
      <alignment vertical="center" wrapText="1"/>
      <protection/>
    </xf>
    <xf numFmtId="166" fontId="21" fillId="0" borderId="10" xfId="63" applyFont="1" applyFill="1" applyBorder="1" applyAlignment="1" applyProtection="1">
      <alignment vertical="center" wrapText="1"/>
      <protection/>
    </xf>
    <xf numFmtId="165" fontId="21" fillId="0" borderId="10" xfId="45" applyNumberFormat="1" applyFont="1" applyBorder="1" applyAlignment="1">
      <alignment vertical="center" wrapText="1"/>
      <protection/>
    </xf>
    <xf numFmtId="0" fontId="21" fillId="0" borderId="10" xfId="45" applyFont="1" applyFill="1" applyBorder="1" applyAlignment="1">
      <alignment vertical="center" wrapText="1"/>
      <protection/>
    </xf>
    <xf numFmtId="0" fontId="20" fillId="33" borderId="10" xfId="45" applyFont="1" applyFill="1" applyBorder="1" applyAlignment="1">
      <alignment horizontal="right" vertical="center" wrapText="1"/>
      <protection/>
    </xf>
    <xf numFmtId="165" fontId="20" fillId="33" borderId="10" xfId="45" applyNumberFormat="1" applyFont="1" applyFill="1" applyBorder="1" applyAlignment="1">
      <alignment vertical="center" wrapText="1"/>
      <protection/>
    </xf>
    <xf numFmtId="0" fontId="20" fillId="33" borderId="13" xfId="45" applyFont="1" applyFill="1" applyBorder="1" applyAlignment="1">
      <alignment horizontal="center" vertical="center" wrapText="1"/>
      <protection/>
    </xf>
    <xf numFmtId="165" fontId="20" fillId="33" borderId="10" xfId="46" applyNumberFormat="1" applyFont="1" applyFill="1" applyBorder="1" applyAlignment="1">
      <alignment horizontal="center"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Excel Built-in Normal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7"/>
  <sheetViews>
    <sheetView tabSelected="1" zoomScaleSheetLayoutView="80" zoomScalePageLayoutView="0" workbookViewId="0" topLeftCell="A1">
      <selection activeCell="I3" sqref="I3"/>
    </sheetView>
  </sheetViews>
  <sheetFormatPr defaultColWidth="11.57421875" defaultRowHeight="12.75"/>
  <cols>
    <col min="1" max="1" width="2.57421875" style="3" customWidth="1"/>
    <col min="2" max="2" width="54.8515625" style="3" customWidth="1"/>
    <col min="3" max="3" width="3.421875" style="3" customWidth="1"/>
    <col min="4" max="4" width="6.00390625" style="3" customWidth="1"/>
    <col min="5" max="5" width="9.8515625" style="3" customWidth="1"/>
    <col min="6" max="6" width="8.8515625" style="3" customWidth="1"/>
    <col min="7" max="8" width="11.57421875" style="3" customWidth="1"/>
    <col min="9" max="9" width="12.7109375" style="3" customWidth="1"/>
    <col min="10" max="237" width="11.57421875" style="3" customWidth="1"/>
    <col min="238" max="16384" width="11.57421875" style="7" customWidth="1"/>
  </cols>
  <sheetData>
    <row r="1" spans="1:9" ht="14.25" customHeight="1">
      <c r="A1" s="6" t="s">
        <v>0</v>
      </c>
      <c r="B1" s="6"/>
      <c r="C1" s="6"/>
      <c r="D1" s="6"/>
      <c r="E1" s="6"/>
      <c r="F1" s="6"/>
      <c r="G1" s="6"/>
      <c r="H1" s="6"/>
      <c r="I1" s="6"/>
    </row>
    <row r="2" spans="1:11" s="3" customFormat="1" ht="24">
      <c r="A2" s="21" t="s">
        <v>1</v>
      </c>
      <c r="B2" s="21" t="s">
        <v>2</v>
      </c>
      <c r="C2" s="21" t="s">
        <v>3</v>
      </c>
      <c r="D2" s="23" t="s">
        <v>4</v>
      </c>
      <c r="E2" s="21" t="s">
        <v>5</v>
      </c>
      <c r="F2" s="21" t="s">
        <v>6</v>
      </c>
      <c r="G2" s="21" t="s">
        <v>7</v>
      </c>
      <c r="H2" s="21" t="s">
        <v>92</v>
      </c>
      <c r="I2" s="21" t="s">
        <v>8</v>
      </c>
      <c r="J2" s="21" t="s">
        <v>9</v>
      </c>
      <c r="K2" s="21" t="s">
        <v>10</v>
      </c>
    </row>
    <row r="3" spans="1:11" ht="174.75" customHeight="1">
      <c r="A3" s="8">
        <v>1</v>
      </c>
      <c r="B3" s="9" t="s">
        <v>11</v>
      </c>
      <c r="C3" s="10" t="s">
        <v>12</v>
      </c>
      <c r="D3" s="11">
        <v>65</v>
      </c>
      <c r="E3" s="12"/>
      <c r="F3" s="12"/>
      <c r="G3" s="12"/>
      <c r="H3" s="12"/>
      <c r="I3" s="12"/>
      <c r="J3" s="13"/>
      <c r="K3" s="13"/>
    </row>
    <row r="4" spans="1:11" ht="12">
      <c r="A4" s="15" t="s">
        <v>13</v>
      </c>
      <c r="B4" s="15"/>
      <c r="C4" s="15"/>
      <c r="D4" s="15"/>
      <c r="E4" s="15"/>
      <c r="F4" s="15"/>
      <c r="G4" s="16">
        <f>G3</f>
        <v>0</v>
      </c>
      <c r="H4" s="16"/>
      <c r="I4" s="16">
        <f>I3</f>
        <v>0</v>
      </c>
      <c r="J4" s="17"/>
      <c r="K4" s="17"/>
    </row>
    <row r="6" ht="12">
      <c r="A6" s="3" t="s">
        <v>14</v>
      </c>
    </row>
    <row r="7" spans="1:2" ht="12">
      <c r="A7" s="6" t="s">
        <v>15</v>
      </c>
      <c r="B7" s="6"/>
    </row>
    <row r="8" spans="1:11" ht="13.5" customHeight="1">
      <c r="A8" s="18" t="s">
        <v>16</v>
      </c>
      <c r="B8" s="18"/>
      <c r="C8" s="18"/>
      <c r="D8" s="18"/>
      <c r="E8" s="18"/>
      <c r="F8" s="18"/>
      <c r="G8" s="18"/>
      <c r="H8" s="18"/>
      <c r="I8" s="18"/>
      <c r="J8" s="18"/>
      <c r="K8" s="18"/>
    </row>
    <row r="11" spans="1:2" ht="27" customHeight="1">
      <c r="A11" s="19" t="s">
        <v>17</v>
      </c>
      <c r="B11" s="20"/>
    </row>
    <row r="12" ht="12">
      <c r="B12" s="20"/>
    </row>
    <row r="13" ht="12">
      <c r="B13" s="20"/>
    </row>
    <row r="14" ht="12">
      <c r="B14" s="20"/>
    </row>
    <row r="15" ht="12">
      <c r="B15" s="20"/>
    </row>
    <row r="16" ht="12">
      <c r="B16" s="20"/>
    </row>
    <row r="17" ht="12">
      <c r="B17" s="20"/>
    </row>
    <row r="18" ht="12">
      <c r="B18" s="20"/>
    </row>
    <row r="19" ht="12">
      <c r="B19" s="20"/>
    </row>
    <row r="20" ht="12">
      <c r="B20" s="20"/>
    </row>
    <row r="21" ht="12">
      <c r="B21" s="20"/>
    </row>
    <row r="22" ht="12">
      <c r="B22" s="20"/>
    </row>
    <row r="23" ht="12">
      <c r="B23" s="20"/>
    </row>
    <row r="24" ht="12">
      <c r="B24" s="20"/>
    </row>
    <row r="25" ht="12">
      <c r="B25" s="20"/>
    </row>
    <row r="26" ht="12">
      <c r="B26" s="20"/>
    </row>
    <row r="27" ht="12">
      <c r="B27" s="20"/>
    </row>
  </sheetData>
  <sheetProtection selectLockedCells="1" selectUnlockedCells="1"/>
  <mergeCells count="4">
    <mergeCell ref="A1:I1"/>
    <mergeCell ref="A4:F4"/>
    <mergeCell ref="A7:B7"/>
    <mergeCell ref="A8:K8"/>
  </mergeCells>
  <printOptions/>
  <pageMargins left="0.3194444444444444" right="0.043055555555555555" top="0.24652777777777776" bottom="0.45555555555555555" header="0.009027777777777777" footer="0.21805555555555556"/>
  <pageSetup firstPageNumber="1" useFirstPageNumber="1" horizontalDpi="300" verticalDpi="300" orientation="landscape" paperSize="9" scale="8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tabColor rgb="FFFFFF00"/>
  </sheetPr>
  <dimension ref="A1:K9"/>
  <sheetViews>
    <sheetView tabSelected="1" zoomScaleSheetLayoutView="112" zoomScalePageLayoutView="0" workbookViewId="0" topLeftCell="A1">
      <selection activeCell="I3" sqref="I3"/>
    </sheetView>
  </sheetViews>
  <sheetFormatPr defaultColWidth="11.57421875" defaultRowHeight="12.75"/>
  <cols>
    <col min="1" max="1" width="3.7109375" style="3" customWidth="1"/>
    <col min="2" max="2" width="43.421875" style="3" customWidth="1"/>
    <col min="3" max="3" width="4.421875" style="3" customWidth="1"/>
    <col min="4" max="4" width="6.28125" style="3" customWidth="1"/>
    <col min="5" max="6" width="9.8515625" style="3" customWidth="1"/>
    <col min="7" max="7" width="10.140625" style="3" customWidth="1"/>
    <col min="8" max="8" width="9.421875" style="3" customWidth="1"/>
    <col min="9" max="10" width="11.57421875" style="3" customWidth="1"/>
    <col min="11" max="11" width="12.57421875" style="3" customWidth="1"/>
    <col min="12" max="251" width="11.57421875" style="3" customWidth="1"/>
    <col min="252" max="16384" width="11.57421875" style="7" customWidth="1"/>
  </cols>
  <sheetData>
    <row r="1" spans="1:8" ht="12">
      <c r="A1" s="6" t="s">
        <v>33</v>
      </c>
      <c r="B1" s="6"/>
      <c r="C1" s="6"/>
      <c r="D1" s="6"/>
      <c r="E1" s="6"/>
      <c r="F1" s="6"/>
      <c r="G1" s="6"/>
      <c r="H1" s="6"/>
    </row>
    <row r="2" spans="1:11" s="3" customFormat="1" ht="24">
      <c r="A2" s="21" t="s">
        <v>1</v>
      </c>
      <c r="B2" s="21" t="s">
        <v>2</v>
      </c>
      <c r="C2" s="21" t="s">
        <v>3</v>
      </c>
      <c r="D2" s="23" t="s">
        <v>4</v>
      </c>
      <c r="E2" s="21" t="s">
        <v>5</v>
      </c>
      <c r="F2" s="21" t="s">
        <v>6</v>
      </c>
      <c r="G2" s="21" t="s">
        <v>7</v>
      </c>
      <c r="H2" s="21" t="s">
        <v>92</v>
      </c>
      <c r="I2" s="21" t="s">
        <v>8</v>
      </c>
      <c r="J2" s="21" t="s">
        <v>9</v>
      </c>
      <c r="K2" s="21" t="s">
        <v>10</v>
      </c>
    </row>
    <row r="3" spans="1:11" s="3" customFormat="1" ht="120">
      <c r="A3" s="8">
        <v>1</v>
      </c>
      <c r="B3" s="109" t="s">
        <v>34</v>
      </c>
      <c r="C3" s="10" t="s">
        <v>12</v>
      </c>
      <c r="D3" s="10">
        <v>1</v>
      </c>
      <c r="E3" s="13"/>
      <c r="F3" s="13"/>
      <c r="G3" s="13"/>
      <c r="H3" s="13"/>
      <c r="I3" s="10"/>
      <c r="J3" s="10"/>
      <c r="K3" s="14"/>
    </row>
    <row r="4" spans="1:11" s="3" customFormat="1" ht="12">
      <c r="A4" s="15" t="s">
        <v>13</v>
      </c>
      <c r="B4" s="15"/>
      <c r="C4" s="15"/>
      <c r="D4" s="15"/>
      <c r="E4" s="15"/>
      <c r="F4" s="15"/>
      <c r="G4" s="40">
        <f>G3</f>
        <v>0</v>
      </c>
      <c r="H4" s="40">
        <f>H3</f>
        <v>0</v>
      </c>
      <c r="I4" s="17"/>
      <c r="J4" s="17"/>
      <c r="K4" s="10"/>
    </row>
    <row r="5" s="3" customFormat="1" ht="12"/>
    <row r="6" s="3" customFormat="1" ht="12">
      <c r="A6" s="3" t="s">
        <v>14</v>
      </c>
    </row>
    <row r="7" s="3" customFormat="1" ht="12"/>
    <row r="8" s="3" customFormat="1" ht="12">
      <c r="A8" s="4" t="s">
        <v>15</v>
      </c>
    </row>
    <row r="9" spans="1:11" s="3" customFormat="1" ht="12.75" customHeight="1">
      <c r="A9" s="18" t="s">
        <v>16</v>
      </c>
      <c r="B9" s="18"/>
      <c r="C9" s="18"/>
      <c r="D9" s="18"/>
      <c r="E9" s="18"/>
      <c r="F9" s="18"/>
      <c r="G9" s="18"/>
      <c r="H9" s="18"/>
      <c r="I9" s="18"/>
      <c r="J9" s="18"/>
      <c r="K9" s="18"/>
    </row>
  </sheetData>
  <sheetProtection selectLockedCells="1" selectUnlockedCells="1"/>
  <mergeCells count="3">
    <mergeCell ref="A1:H1"/>
    <mergeCell ref="A4:F4"/>
    <mergeCell ref="A9:K9"/>
  </mergeCells>
  <printOptions/>
  <pageMargins left="0.7875" right="0.7875" top="1.025" bottom="1.025" header="0.7875" footer="0.7875"/>
  <pageSetup horizontalDpi="300" verticalDpi="300" orientation="landscape" paperSize="9" scale="90" r:id="rId1"/>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sheetPr>
    <tabColor rgb="FFFFFF00"/>
  </sheetPr>
  <dimension ref="A1:K23"/>
  <sheetViews>
    <sheetView tabSelected="1" zoomScaleSheetLayoutView="96" zoomScalePageLayoutView="0" workbookViewId="0" topLeftCell="A1">
      <selection activeCell="I3" sqref="I3"/>
    </sheetView>
  </sheetViews>
  <sheetFormatPr defaultColWidth="11.57421875" defaultRowHeight="12.75"/>
  <cols>
    <col min="1" max="1" width="2.8515625" style="3" customWidth="1"/>
    <col min="2" max="2" width="73.00390625" style="3" customWidth="1"/>
    <col min="3" max="3" width="3.00390625" style="5" customWidth="1"/>
    <col min="4" max="4" width="5.140625" style="5" customWidth="1"/>
    <col min="5" max="5" width="5.8515625" style="3" bestFit="1" customWidth="1"/>
    <col min="6" max="6" width="7.00390625" style="3" bestFit="1" customWidth="1"/>
    <col min="7" max="7" width="8.28125" style="3" bestFit="1" customWidth="1"/>
    <col min="8" max="8" width="9.57421875" style="3" bestFit="1" customWidth="1"/>
    <col min="9" max="9" width="8.28125" style="3" bestFit="1" customWidth="1"/>
    <col min="10" max="10" width="9.28125" style="3" bestFit="1" customWidth="1"/>
    <col min="11" max="11" width="8.00390625" style="3" bestFit="1" customWidth="1"/>
    <col min="12" max="251" width="11.57421875" style="3" customWidth="1"/>
    <col min="252" max="16384" width="11.57421875" style="7" customWidth="1"/>
  </cols>
  <sheetData>
    <row r="1" spans="1:8" s="4" customFormat="1" ht="12">
      <c r="A1" s="6" t="s">
        <v>35</v>
      </c>
      <c r="B1" s="6"/>
      <c r="C1" s="6"/>
      <c r="D1" s="6"/>
      <c r="E1" s="6"/>
      <c r="F1" s="6"/>
      <c r="G1" s="6"/>
      <c r="H1" s="6"/>
    </row>
    <row r="2" spans="1:11" s="3" customFormat="1" ht="24">
      <c r="A2" s="144" t="s">
        <v>1</v>
      </c>
      <c r="B2" s="144" t="s">
        <v>2</v>
      </c>
      <c r="C2" s="144" t="s">
        <v>3</v>
      </c>
      <c r="D2" s="145" t="s">
        <v>4</v>
      </c>
      <c r="E2" s="144" t="s">
        <v>5</v>
      </c>
      <c r="F2" s="144" t="s">
        <v>6</v>
      </c>
      <c r="G2" s="144" t="s">
        <v>7</v>
      </c>
      <c r="H2" s="144" t="s">
        <v>92</v>
      </c>
      <c r="I2" s="144" t="s">
        <v>8</v>
      </c>
      <c r="J2" s="144" t="s">
        <v>9</v>
      </c>
      <c r="K2" s="144" t="s">
        <v>10</v>
      </c>
    </row>
    <row r="3" spans="1:11" s="2" customFormat="1" ht="36">
      <c r="A3" s="146">
        <v>1</v>
      </c>
      <c r="B3" s="77" t="s">
        <v>94</v>
      </c>
      <c r="C3" s="1" t="s">
        <v>12</v>
      </c>
      <c r="D3" s="1">
        <v>64</v>
      </c>
      <c r="E3" s="147"/>
      <c r="F3" s="147"/>
      <c r="G3" s="148"/>
      <c r="H3" s="148"/>
      <c r="I3" s="149"/>
      <c r="J3" s="148"/>
      <c r="K3" s="148"/>
    </row>
    <row r="4" spans="1:11" s="2" customFormat="1" ht="72">
      <c r="A4" s="146">
        <v>2</v>
      </c>
      <c r="B4" s="77" t="s">
        <v>36</v>
      </c>
      <c r="C4" s="1" t="s">
        <v>12</v>
      </c>
      <c r="D4" s="1">
        <v>5</v>
      </c>
      <c r="E4" s="147"/>
      <c r="F4" s="147"/>
      <c r="G4" s="148"/>
      <c r="H4" s="148"/>
      <c r="I4" s="149"/>
      <c r="J4" s="148"/>
      <c r="K4" s="148"/>
    </row>
    <row r="5" spans="1:11" s="2" customFormat="1" ht="48">
      <c r="A5" s="146">
        <v>3</v>
      </c>
      <c r="B5" s="77" t="s">
        <v>37</v>
      </c>
      <c r="C5" s="1" t="s">
        <v>12</v>
      </c>
      <c r="D5" s="1">
        <v>40</v>
      </c>
      <c r="E5" s="147"/>
      <c r="F5" s="147"/>
      <c r="G5" s="148"/>
      <c r="H5" s="148"/>
      <c r="I5" s="149"/>
      <c r="J5" s="148"/>
      <c r="K5" s="148"/>
    </row>
    <row r="6" spans="1:11" s="2" customFormat="1" ht="48">
      <c r="A6" s="146">
        <v>4</v>
      </c>
      <c r="B6" s="77" t="s">
        <v>38</v>
      </c>
      <c r="C6" s="1" t="s">
        <v>12</v>
      </c>
      <c r="D6" s="1">
        <v>40</v>
      </c>
      <c r="E6" s="147"/>
      <c r="F6" s="147"/>
      <c r="G6" s="148"/>
      <c r="H6" s="148"/>
      <c r="I6" s="149"/>
      <c r="J6" s="148"/>
      <c r="K6" s="148"/>
    </row>
    <row r="7" spans="1:11" s="2" customFormat="1" ht="24">
      <c r="A7" s="146">
        <v>5</v>
      </c>
      <c r="B7" s="149" t="s">
        <v>39</v>
      </c>
      <c r="C7" s="77" t="s">
        <v>12</v>
      </c>
      <c r="D7" s="77">
        <v>60</v>
      </c>
      <c r="E7" s="148"/>
      <c r="F7" s="148"/>
      <c r="G7" s="148"/>
      <c r="H7" s="148"/>
      <c r="I7" s="149"/>
      <c r="J7" s="148"/>
      <c r="K7" s="148"/>
    </row>
    <row r="8" spans="1:11" s="2" customFormat="1" ht="84">
      <c r="A8" s="146">
        <v>6</v>
      </c>
      <c r="B8" s="149" t="s">
        <v>40</v>
      </c>
      <c r="C8" s="1" t="s">
        <v>12</v>
      </c>
      <c r="D8" s="1">
        <v>74</v>
      </c>
      <c r="E8" s="148"/>
      <c r="F8" s="148"/>
      <c r="G8" s="148"/>
      <c r="H8" s="148"/>
      <c r="I8" s="149"/>
      <c r="J8" s="148"/>
      <c r="K8" s="148"/>
    </row>
    <row r="9" spans="1:11" s="2" customFormat="1" ht="24">
      <c r="A9" s="146">
        <v>7</v>
      </c>
      <c r="B9" s="77" t="s">
        <v>41</v>
      </c>
      <c r="C9" s="1" t="s">
        <v>12</v>
      </c>
      <c r="D9" s="1">
        <v>5</v>
      </c>
      <c r="E9" s="148"/>
      <c r="F9" s="148"/>
      <c r="G9" s="148"/>
      <c r="H9" s="148"/>
      <c r="I9" s="149"/>
      <c r="J9" s="148"/>
      <c r="K9" s="148"/>
    </row>
    <row r="10" spans="1:11" s="102" customFormat="1" ht="12">
      <c r="A10" s="150" t="s">
        <v>13</v>
      </c>
      <c r="B10" s="150"/>
      <c r="C10" s="150"/>
      <c r="D10" s="150"/>
      <c r="E10" s="150"/>
      <c r="F10" s="150"/>
      <c r="G10" s="151">
        <f>SUM(G3:G9)</f>
        <v>0</v>
      </c>
      <c r="H10" s="151">
        <f>SUM(H3:H9)</f>
        <v>0</v>
      </c>
      <c r="I10" s="151"/>
      <c r="J10" s="151"/>
      <c r="K10" s="151"/>
    </row>
    <row r="11" spans="1:11" s="105" customFormat="1" ht="12">
      <c r="A11" s="103"/>
      <c r="B11" s="103"/>
      <c r="C11" s="103"/>
      <c r="D11" s="103"/>
      <c r="E11" s="103"/>
      <c r="F11" s="103"/>
      <c r="G11" s="104"/>
      <c r="H11" s="104"/>
      <c r="I11" s="104"/>
      <c r="J11" s="104"/>
      <c r="K11" s="104"/>
    </row>
    <row r="12" spans="2:4" s="2" customFormat="1" ht="12">
      <c r="B12" s="102" t="s">
        <v>15</v>
      </c>
      <c r="C12" s="106"/>
      <c r="D12" s="106"/>
    </row>
    <row r="13" spans="1:11" s="2" customFormat="1" ht="12">
      <c r="A13" s="18" t="s">
        <v>42</v>
      </c>
      <c r="B13" s="18"/>
      <c r="C13" s="18"/>
      <c r="D13" s="18"/>
      <c r="E13" s="18"/>
      <c r="F13" s="18"/>
      <c r="G13" s="18"/>
      <c r="H13" s="18"/>
      <c r="I13" s="18"/>
      <c r="J13" s="18"/>
      <c r="K13" s="18"/>
    </row>
    <row r="14" ht="12">
      <c r="B14" s="107"/>
    </row>
    <row r="15" ht="12">
      <c r="B15" s="108"/>
    </row>
    <row r="16" ht="12">
      <c r="B16" s="107"/>
    </row>
    <row r="17" ht="12">
      <c r="B17" s="107"/>
    </row>
    <row r="18" ht="12">
      <c r="B18" s="107"/>
    </row>
    <row r="19" ht="12">
      <c r="B19" s="107"/>
    </row>
    <row r="20" ht="12">
      <c r="B20" s="107"/>
    </row>
    <row r="21" ht="12">
      <c r="B21" s="107"/>
    </row>
    <row r="22" ht="12">
      <c r="B22" s="107"/>
    </row>
    <row r="23" ht="12">
      <c r="B23" s="61"/>
    </row>
  </sheetData>
  <sheetProtection selectLockedCells="1" selectUnlockedCells="1"/>
  <mergeCells count="3">
    <mergeCell ref="A1:H1"/>
    <mergeCell ref="A10:F10"/>
    <mergeCell ref="A13:K13"/>
  </mergeCells>
  <printOptions/>
  <pageMargins left="0.7875" right="0.7875" top="1.0527777777777778" bottom="1.0527777777777778" header="0.7875" footer="0.7875"/>
  <pageSetup horizontalDpi="300" verticalDpi="300" orientation="landscape" paperSize="9" scale="70" r:id="rId1"/>
  <headerFooter alignWithMargins="0">
    <oddHeader>&amp;C&amp;"Times New Roman,Normalny"&amp;12&amp;A</oddHeader>
    <oddFooter>&amp;C&amp;"Times New Roman,Normalny"&amp;12Page &amp;P</oddFooter>
  </headerFooter>
</worksheet>
</file>

<file path=xl/worksheets/sheet12.xml><?xml version="1.0" encoding="utf-8"?>
<worksheet xmlns="http://schemas.openxmlformats.org/spreadsheetml/2006/main" xmlns:r="http://schemas.openxmlformats.org/officeDocument/2006/relationships">
  <sheetPr>
    <tabColor rgb="FFFF0000"/>
  </sheetPr>
  <dimension ref="A1:IR10"/>
  <sheetViews>
    <sheetView tabSelected="1" zoomScale="90" zoomScaleNormal="90" zoomScaleSheetLayoutView="91" zoomScalePageLayoutView="0" workbookViewId="0" topLeftCell="A1">
      <selection activeCell="I3" sqref="I3"/>
    </sheetView>
  </sheetViews>
  <sheetFormatPr defaultColWidth="11.57421875" defaultRowHeight="12.75"/>
  <cols>
    <col min="1" max="1" width="3.7109375" style="3" customWidth="1"/>
    <col min="2" max="2" width="67.28125" style="3" customWidth="1"/>
    <col min="3" max="3" width="4.28125" style="5" customWidth="1"/>
    <col min="4" max="4" width="6.8515625" style="5" customWidth="1"/>
    <col min="5" max="5" width="10.00390625" style="3" bestFit="1" customWidth="1"/>
    <col min="6" max="6" width="7.00390625" style="3" bestFit="1" customWidth="1"/>
    <col min="7" max="7" width="8.421875" style="3" bestFit="1" customWidth="1"/>
    <col min="8" max="8" width="9.57421875" style="3" bestFit="1" customWidth="1"/>
    <col min="9" max="9" width="8.421875" style="3" customWidth="1"/>
    <col min="10" max="10" width="9.28125" style="3" bestFit="1" customWidth="1"/>
    <col min="11" max="11" width="8.8515625" style="3" bestFit="1" customWidth="1"/>
    <col min="12" max="252" width="11.57421875" style="3" customWidth="1"/>
    <col min="253" max="16384" width="11.57421875" style="7" customWidth="1"/>
  </cols>
  <sheetData>
    <row r="1" spans="1:8" s="4" customFormat="1" ht="12">
      <c r="A1" s="6" t="s">
        <v>43</v>
      </c>
      <c r="B1" s="6"/>
      <c r="C1" s="6"/>
      <c r="D1" s="6"/>
      <c r="E1" s="6"/>
      <c r="F1" s="6"/>
      <c r="G1" s="6"/>
      <c r="H1" s="6"/>
    </row>
    <row r="2" spans="1:11" s="3" customFormat="1" ht="24">
      <c r="A2" s="21" t="s">
        <v>1</v>
      </c>
      <c r="B2" s="21" t="s">
        <v>2</v>
      </c>
      <c r="C2" s="21" t="s">
        <v>3</v>
      </c>
      <c r="D2" s="23" t="s">
        <v>4</v>
      </c>
      <c r="E2" s="21" t="s">
        <v>5</v>
      </c>
      <c r="F2" s="21" t="s">
        <v>6</v>
      </c>
      <c r="G2" s="21" t="s">
        <v>7</v>
      </c>
      <c r="H2" s="21" t="s">
        <v>92</v>
      </c>
      <c r="I2" s="21" t="s">
        <v>8</v>
      </c>
      <c r="J2" s="21" t="s">
        <v>9</v>
      </c>
      <c r="K2" s="21" t="s">
        <v>10</v>
      </c>
    </row>
    <row r="3" spans="1:11" s="3" customFormat="1" ht="180">
      <c r="A3" s="94">
        <v>1</v>
      </c>
      <c r="B3" s="95" t="s">
        <v>82</v>
      </c>
      <c r="C3" s="96" t="s">
        <v>12</v>
      </c>
      <c r="D3" s="11">
        <v>53</v>
      </c>
      <c r="E3" s="13"/>
      <c r="F3" s="13"/>
      <c r="G3" s="13"/>
      <c r="H3" s="13"/>
      <c r="I3" s="14"/>
      <c r="J3" s="13"/>
      <c r="K3" s="13"/>
    </row>
    <row r="4" spans="1:11" s="3" customFormat="1" ht="12">
      <c r="A4" s="94">
        <v>2</v>
      </c>
      <c r="B4" s="39" t="s">
        <v>44</v>
      </c>
      <c r="C4" s="96" t="s">
        <v>12</v>
      </c>
      <c r="D4" s="11">
        <v>10</v>
      </c>
      <c r="E4" s="13"/>
      <c r="F4" s="13"/>
      <c r="G4" s="13"/>
      <c r="H4" s="13"/>
      <c r="I4" s="14"/>
      <c r="J4" s="13"/>
      <c r="K4" s="13"/>
    </row>
    <row r="5" spans="1:11" s="3" customFormat="1" ht="24">
      <c r="A5" s="94">
        <v>3</v>
      </c>
      <c r="B5" s="39" t="s">
        <v>45</v>
      </c>
      <c r="C5" s="96" t="s">
        <v>12</v>
      </c>
      <c r="D5" s="11">
        <v>151</v>
      </c>
      <c r="E5" s="13"/>
      <c r="F5" s="13"/>
      <c r="G5" s="13"/>
      <c r="H5" s="13"/>
      <c r="I5" s="14"/>
      <c r="J5" s="13"/>
      <c r="K5" s="13"/>
    </row>
    <row r="6" spans="1:11" s="3" customFormat="1" ht="12">
      <c r="A6" s="94">
        <v>4</v>
      </c>
      <c r="B6" s="10" t="s">
        <v>46</v>
      </c>
      <c r="C6" s="96" t="s">
        <v>29</v>
      </c>
      <c r="D6" s="11">
        <v>20</v>
      </c>
      <c r="E6" s="13"/>
      <c r="F6" s="13"/>
      <c r="G6" s="13"/>
      <c r="H6" s="13"/>
      <c r="I6" s="14"/>
      <c r="J6" s="13"/>
      <c r="K6" s="13"/>
    </row>
    <row r="7" spans="1:11" ht="12">
      <c r="A7" s="15" t="s">
        <v>13</v>
      </c>
      <c r="B7" s="15"/>
      <c r="C7" s="15"/>
      <c r="D7" s="15"/>
      <c r="E7" s="15"/>
      <c r="F7" s="15"/>
      <c r="G7" s="40">
        <f>SUM(G3:G6)</f>
        <v>0</v>
      </c>
      <c r="H7" s="40">
        <f>SUM(H3:H6)</f>
        <v>0</v>
      </c>
      <c r="I7" s="40"/>
      <c r="J7" s="40"/>
      <c r="K7" s="41"/>
    </row>
    <row r="8" spans="1:252" s="30" customFormat="1" ht="12">
      <c r="A8" s="97"/>
      <c r="B8" s="97"/>
      <c r="C8" s="97"/>
      <c r="D8" s="97"/>
      <c r="E8" s="97"/>
      <c r="F8" s="97"/>
      <c r="G8" s="98"/>
      <c r="H8" s="98"/>
      <c r="I8" s="98"/>
      <c r="J8" s="98"/>
      <c r="K8" s="98"/>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row>
    <row r="9" ht="12">
      <c r="B9" s="4" t="s">
        <v>15</v>
      </c>
    </row>
    <row r="10" spans="1:11" ht="12">
      <c r="A10" s="100"/>
      <c r="B10" s="18" t="s">
        <v>16</v>
      </c>
      <c r="C10" s="18"/>
      <c r="D10" s="18"/>
      <c r="E10" s="18"/>
      <c r="F10" s="18"/>
      <c r="G10" s="18"/>
      <c r="H10" s="18"/>
      <c r="I10" s="18"/>
      <c r="J10" s="18"/>
      <c r="K10" s="18"/>
    </row>
  </sheetData>
  <sheetProtection selectLockedCells="1" selectUnlockedCells="1"/>
  <mergeCells count="3">
    <mergeCell ref="A1:H1"/>
    <mergeCell ref="A7:F7"/>
    <mergeCell ref="B10:K10"/>
  </mergeCells>
  <printOptions/>
  <pageMargins left="0.7875" right="0.7875" top="1.0527777777777778" bottom="1.0527777777777778" header="0.7875" footer="0.7875"/>
  <pageSetup horizontalDpi="300" verticalDpi="300" orientation="landscape" paperSize="9" scale="82" r:id="rId1"/>
  <headerFooter alignWithMargins="0">
    <oddHeader>&amp;C&amp;"Times New Roman,Normalny"&amp;12&amp;A</oddHeader>
    <oddFooter>&amp;C&amp;"Times New Roman,Normalny"&amp;12Page &amp;P</oddFooter>
  </headerFooter>
</worksheet>
</file>

<file path=xl/worksheets/sheet13.xml><?xml version="1.0" encoding="utf-8"?>
<worksheet xmlns="http://schemas.openxmlformats.org/spreadsheetml/2006/main" xmlns:r="http://schemas.openxmlformats.org/officeDocument/2006/relationships">
  <sheetPr>
    <tabColor rgb="FFFFFF00"/>
  </sheetPr>
  <dimension ref="A1:K8"/>
  <sheetViews>
    <sheetView tabSelected="1" zoomScale="110" zoomScaleNormal="110" zoomScaleSheetLayoutView="80" zoomScalePageLayoutView="0" workbookViewId="0" topLeftCell="A1">
      <selection activeCell="I3" sqref="I3"/>
    </sheetView>
  </sheetViews>
  <sheetFormatPr defaultColWidth="9.28125" defaultRowHeight="12.75"/>
  <cols>
    <col min="1" max="1" width="4.28125" style="20" customWidth="1"/>
    <col min="2" max="2" width="36.140625" style="20" customWidth="1"/>
    <col min="3" max="3" width="5.421875" style="20" customWidth="1"/>
    <col min="4" max="4" width="6.140625" style="20" customWidth="1"/>
    <col min="5" max="5" width="9.8515625" style="20" bestFit="1" customWidth="1"/>
    <col min="6" max="6" width="10.8515625" style="20" bestFit="1" customWidth="1"/>
    <col min="7" max="7" width="11.140625" style="20" customWidth="1"/>
    <col min="8" max="8" width="9.57421875" style="20" bestFit="1" customWidth="1"/>
    <col min="9" max="9" width="10.57421875" style="20" customWidth="1"/>
    <col min="10" max="10" width="9.28125" style="20" customWidth="1"/>
    <col min="11" max="11" width="8.28125" style="20" bestFit="1" customWidth="1"/>
    <col min="12" max="16384" width="9.28125" style="20" customWidth="1"/>
  </cols>
  <sheetData>
    <row r="1" spans="1:11" ht="12">
      <c r="A1" s="59" t="s">
        <v>69</v>
      </c>
      <c r="B1" s="59"/>
      <c r="C1" s="59"/>
      <c r="D1" s="59"/>
      <c r="E1" s="59"/>
      <c r="F1" s="59"/>
      <c r="G1" s="59"/>
      <c r="H1" s="59"/>
      <c r="I1" s="64"/>
      <c r="J1" s="64"/>
      <c r="K1" s="64"/>
    </row>
    <row r="2" spans="1:11" s="3" customFormat="1" ht="24">
      <c r="A2" s="21" t="s">
        <v>1</v>
      </c>
      <c r="B2" s="21" t="s">
        <v>2</v>
      </c>
      <c r="C2" s="21" t="s">
        <v>3</v>
      </c>
      <c r="D2" s="23" t="s">
        <v>4</v>
      </c>
      <c r="E2" s="21" t="s">
        <v>5</v>
      </c>
      <c r="F2" s="21" t="s">
        <v>6</v>
      </c>
      <c r="G2" s="21" t="s">
        <v>7</v>
      </c>
      <c r="H2" s="21" t="s">
        <v>92</v>
      </c>
      <c r="I2" s="21" t="s">
        <v>8</v>
      </c>
      <c r="J2" s="152" t="s">
        <v>9</v>
      </c>
      <c r="K2" s="144" t="s">
        <v>10</v>
      </c>
    </row>
    <row r="3" spans="1:11" ht="12">
      <c r="A3" s="86">
        <v>1</v>
      </c>
      <c r="B3" s="87" t="s">
        <v>63</v>
      </c>
      <c r="C3" s="88" t="s">
        <v>29</v>
      </c>
      <c r="D3" s="88">
        <v>20</v>
      </c>
      <c r="E3" s="47"/>
      <c r="F3" s="47"/>
      <c r="G3" s="47"/>
      <c r="H3" s="47"/>
      <c r="I3" s="89"/>
      <c r="J3" s="90"/>
      <c r="K3" s="71"/>
    </row>
    <row r="4" spans="1:11" ht="24">
      <c r="A4" s="86">
        <v>2</v>
      </c>
      <c r="B4" s="87" t="s">
        <v>64</v>
      </c>
      <c r="C4" s="88" t="s">
        <v>29</v>
      </c>
      <c r="D4" s="88">
        <v>20</v>
      </c>
      <c r="E4" s="47"/>
      <c r="F4" s="47"/>
      <c r="G4" s="47"/>
      <c r="H4" s="47"/>
      <c r="I4" s="89"/>
      <c r="J4" s="90"/>
      <c r="K4" s="71"/>
    </row>
    <row r="5" spans="1:11" ht="36">
      <c r="A5" s="86">
        <v>3</v>
      </c>
      <c r="B5" s="87" t="s">
        <v>65</v>
      </c>
      <c r="C5" s="88" t="s">
        <v>29</v>
      </c>
      <c r="D5" s="88">
        <v>80</v>
      </c>
      <c r="E5" s="47"/>
      <c r="F5" s="47"/>
      <c r="G5" s="47"/>
      <c r="H5" s="47"/>
      <c r="I5" s="89"/>
      <c r="J5" s="90"/>
      <c r="K5" s="71"/>
    </row>
    <row r="6" spans="1:11" ht="12">
      <c r="A6" s="86">
        <v>4</v>
      </c>
      <c r="B6" s="87" t="s">
        <v>66</v>
      </c>
      <c r="C6" s="88" t="s">
        <v>29</v>
      </c>
      <c r="D6" s="88">
        <v>20</v>
      </c>
      <c r="E6" s="47"/>
      <c r="F6" s="47"/>
      <c r="G6" s="47"/>
      <c r="H6" s="47"/>
      <c r="I6" s="89"/>
      <c r="J6" s="90"/>
      <c r="K6" s="71"/>
    </row>
    <row r="7" spans="1:11" ht="24">
      <c r="A7" s="86">
        <v>5</v>
      </c>
      <c r="B7" s="87" t="s">
        <v>67</v>
      </c>
      <c r="C7" s="88" t="s">
        <v>29</v>
      </c>
      <c r="D7" s="91">
        <v>20</v>
      </c>
      <c r="E7" s="47"/>
      <c r="F7" s="47"/>
      <c r="G7" s="47"/>
      <c r="H7" s="47"/>
      <c r="I7" s="89"/>
      <c r="J7" s="90"/>
      <c r="K7" s="71"/>
    </row>
    <row r="8" spans="1:11" ht="12">
      <c r="A8" s="92"/>
      <c r="B8" s="92"/>
      <c r="C8" s="92"/>
      <c r="D8" s="92"/>
      <c r="E8" s="92"/>
      <c r="F8" s="93" t="s">
        <v>30</v>
      </c>
      <c r="G8" s="52">
        <f>SUM(G3:G7)</f>
        <v>0</v>
      </c>
      <c r="H8" s="52">
        <f>SUM(H3:H7)</f>
        <v>0</v>
      </c>
      <c r="I8" s="52"/>
      <c r="J8" s="53"/>
      <c r="K8" s="153"/>
    </row>
  </sheetData>
  <sheetProtection selectLockedCells="1" selectUnlockedCells="1"/>
  <mergeCells count="2">
    <mergeCell ref="A1:H1"/>
    <mergeCell ref="A8:E8"/>
  </mergeCells>
  <printOptions/>
  <pageMargins left="0.75" right="0.75" top="1" bottom="1" header="0.5118055555555555" footer="0.5118055555555555"/>
  <pageSetup horizontalDpi="300" verticalDpi="300" orientation="landscape" scale="81" r:id="rId1"/>
</worksheet>
</file>

<file path=xl/worksheets/sheet14.xml><?xml version="1.0" encoding="utf-8"?>
<worksheet xmlns="http://schemas.openxmlformats.org/spreadsheetml/2006/main" xmlns:r="http://schemas.openxmlformats.org/officeDocument/2006/relationships">
  <sheetPr>
    <tabColor rgb="FFFF0000"/>
  </sheetPr>
  <dimension ref="A1:K11"/>
  <sheetViews>
    <sheetView tabSelected="1" zoomScaleSheetLayoutView="96" zoomScalePageLayoutView="0" workbookViewId="0" topLeftCell="A1">
      <selection activeCell="I3" sqref="I3"/>
    </sheetView>
  </sheetViews>
  <sheetFormatPr defaultColWidth="11.57421875" defaultRowHeight="12.75"/>
  <cols>
    <col min="1" max="1" width="5.28125" style="3" customWidth="1"/>
    <col min="2" max="2" width="45.8515625" style="3" customWidth="1"/>
    <col min="3" max="3" width="4.140625" style="5" customWidth="1"/>
    <col min="4" max="4" width="6.421875" style="5" customWidth="1"/>
    <col min="5" max="5" width="11.00390625" style="5" customWidth="1"/>
    <col min="6" max="6" width="10.28125" style="5" customWidth="1"/>
    <col min="7" max="7" width="10.00390625" style="5" customWidth="1"/>
    <col min="8" max="8" width="9.8515625" style="5" customWidth="1"/>
    <col min="9" max="10" width="11.57421875" style="3" customWidth="1"/>
    <col min="11" max="11" width="8.421875" style="3" customWidth="1"/>
    <col min="12" max="250" width="11.57421875" style="3" customWidth="1"/>
    <col min="251" max="16384" width="11.57421875" style="7" customWidth="1"/>
  </cols>
  <sheetData>
    <row r="1" spans="1:8" s="4" customFormat="1" ht="12">
      <c r="A1" s="6" t="s">
        <v>47</v>
      </c>
      <c r="B1" s="6"/>
      <c r="C1" s="6"/>
      <c r="D1" s="6"/>
      <c r="E1" s="6"/>
      <c r="F1" s="6"/>
      <c r="G1" s="6"/>
      <c r="H1" s="6"/>
    </row>
    <row r="2" spans="1:11" s="3" customFormat="1" ht="24">
      <c r="A2" s="21" t="s">
        <v>1</v>
      </c>
      <c r="B2" s="21" t="s">
        <v>2</v>
      </c>
      <c r="C2" s="21" t="s">
        <v>3</v>
      </c>
      <c r="D2" s="23" t="s">
        <v>4</v>
      </c>
      <c r="E2" s="21" t="s">
        <v>5</v>
      </c>
      <c r="F2" s="21" t="s">
        <v>6</v>
      </c>
      <c r="G2" s="21" t="s">
        <v>7</v>
      </c>
      <c r="H2" s="21" t="s">
        <v>92</v>
      </c>
      <c r="I2" s="21" t="s">
        <v>8</v>
      </c>
      <c r="J2" s="21" t="s">
        <v>9</v>
      </c>
      <c r="K2" s="21" t="s">
        <v>10</v>
      </c>
    </row>
    <row r="3" spans="1:11" s="3" customFormat="1" ht="120">
      <c r="A3" s="8" t="s">
        <v>48</v>
      </c>
      <c r="B3" s="2" t="s">
        <v>49</v>
      </c>
      <c r="C3" s="81" t="s">
        <v>12</v>
      </c>
      <c r="D3" s="11">
        <v>70</v>
      </c>
      <c r="E3" s="82"/>
      <c r="F3" s="82"/>
      <c r="G3" s="82"/>
      <c r="H3" s="82"/>
      <c r="I3" s="82"/>
      <c r="J3" s="82"/>
      <c r="K3" s="14"/>
    </row>
    <row r="4" spans="1:11" s="3" customFormat="1" ht="12">
      <c r="A4" s="8" t="s">
        <v>50</v>
      </c>
      <c r="B4" s="39" t="s">
        <v>51</v>
      </c>
      <c r="C4" s="10" t="s">
        <v>12</v>
      </c>
      <c r="D4" s="11">
        <v>50</v>
      </c>
      <c r="E4" s="13"/>
      <c r="F4" s="13"/>
      <c r="G4" s="13"/>
      <c r="H4" s="13"/>
      <c r="I4" s="13"/>
      <c r="J4" s="13"/>
      <c r="K4" s="14"/>
    </row>
    <row r="5" spans="1:11" s="3" customFormat="1" ht="60">
      <c r="A5" s="8" t="s">
        <v>52</v>
      </c>
      <c r="B5" s="2" t="s">
        <v>86</v>
      </c>
      <c r="C5" s="11" t="s">
        <v>12</v>
      </c>
      <c r="D5" s="11">
        <v>15</v>
      </c>
      <c r="E5" s="83"/>
      <c r="F5" s="83"/>
      <c r="G5" s="82"/>
      <c r="H5" s="82"/>
      <c r="I5" s="82"/>
      <c r="J5" s="82"/>
      <c r="K5" s="14"/>
    </row>
    <row r="6" spans="1:11" s="3" customFormat="1" ht="12">
      <c r="A6" s="84" t="s">
        <v>13</v>
      </c>
      <c r="B6" s="84"/>
      <c r="C6" s="84"/>
      <c r="D6" s="84"/>
      <c r="E6" s="84"/>
      <c r="F6" s="84"/>
      <c r="G6" s="85"/>
      <c r="H6" s="85"/>
      <c r="I6" s="85"/>
      <c r="J6" s="85"/>
      <c r="K6" s="85"/>
    </row>
    <row r="8" spans="1:11" ht="12">
      <c r="A8" s="18" t="s">
        <v>16</v>
      </c>
      <c r="B8" s="18" t="s">
        <v>16</v>
      </c>
      <c r="C8" s="18"/>
      <c r="D8" s="18"/>
      <c r="E8" s="18"/>
      <c r="F8" s="18"/>
      <c r="G8" s="18"/>
      <c r="H8" s="18"/>
      <c r="I8" s="18"/>
      <c r="J8" s="18"/>
      <c r="K8" s="18"/>
    </row>
    <row r="11" ht="12">
      <c r="B11" s="3" t="s">
        <v>53</v>
      </c>
    </row>
  </sheetData>
  <sheetProtection selectLockedCells="1" selectUnlockedCells="1"/>
  <mergeCells count="3">
    <mergeCell ref="A1:H1"/>
    <mergeCell ref="A6:F6"/>
    <mergeCell ref="A8:K8"/>
  </mergeCells>
  <printOptions/>
  <pageMargins left="0.7875" right="0.7875" top="1.0527777777777778" bottom="1.0527777777777778" header="0.7875" footer="0.7875"/>
  <pageSetup horizontalDpi="300" verticalDpi="300" orientation="landscape" paperSize="9" scale="85" r:id="rId1"/>
  <headerFooter alignWithMargins="0">
    <oddHeader>&amp;C&amp;"Times New Roman,Normalny"&amp;12&amp;A</oddHeader>
    <oddFooter>&amp;C&amp;"Times New Roman,Normalny"&amp;12Page &amp;P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1:K6"/>
  <sheetViews>
    <sheetView tabSelected="1" zoomScaleSheetLayoutView="100" zoomScalePageLayoutView="0" workbookViewId="0" topLeftCell="A1">
      <selection activeCell="I3" sqref="I3"/>
    </sheetView>
  </sheetViews>
  <sheetFormatPr defaultColWidth="11.57421875" defaultRowHeight="12.75"/>
  <cols>
    <col min="1" max="1" width="3.57421875" style="3" customWidth="1"/>
    <col min="2" max="2" width="30.00390625" style="3" customWidth="1"/>
    <col min="3" max="3" width="4.00390625" style="3" customWidth="1"/>
    <col min="4" max="4" width="6.28125" style="3" customWidth="1"/>
    <col min="5" max="5" width="8.140625" style="3" customWidth="1"/>
    <col min="6" max="6" width="8.57421875" style="3" customWidth="1"/>
    <col min="7" max="7" width="9.8515625" style="3" customWidth="1"/>
    <col min="8" max="8" width="10.140625" style="3" customWidth="1"/>
    <col min="9" max="10" width="11.57421875" style="3" customWidth="1"/>
    <col min="11" max="11" width="10.421875" style="3" customWidth="1"/>
    <col min="12" max="250" width="11.57421875" style="3" customWidth="1"/>
    <col min="251" max="16384" width="11.57421875" style="7" customWidth="1"/>
  </cols>
  <sheetData>
    <row r="1" spans="1:11" s="4" customFormat="1" ht="23.25" customHeight="1">
      <c r="A1" s="6" t="s">
        <v>54</v>
      </c>
      <c r="B1" s="6"/>
      <c r="C1" s="6"/>
      <c r="D1" s="6"/>
      <c r="E1" s="6"/>
      <c r="F1" s="6"/>
      <c r="G1" s="6"/>
      <c r="H1" s="6"/>
      <c r="I1" s="6"/>
      <c r="J1" s="6"/>
      <c r="K1" s="6"/>
    </row>
    <row r="2" spans="1:11" s="3" customFormat="1" ht="24">
      <c r="A2" s="21" t="s">
        <v>1</v>
      </c>
      <c r="B2" s="21" t="s">
        <v>2</v>
      </c>
      <c r="C2" s="21" t="s">
        <v>3</v>
      </c>
      <c r="D2" s="23" t="s">
        <v>4</v>
      </c>
      <c r="E2" s="21" t="s">
        <v>5</v>
      </c>
      <c r="F2" s="21" t="s">
        <v>6</v>
      </c>
      <c r="G2" s="21" t="s">
        <v>7</v>
      </c>
      <c r="H2" s="21" t="s">
        <v>92</v>
      </c>
      <c r="I2" s="21" t="s">
        <v>8</v>
      </c>
      <c r="J2" s="21" t="s">
        <v>9</v>
      </c>
      <c r="K2" s="21" t="s">
        <v>10</v>
      </c>
    </row>
    <row r="3" spans="1:11" s="3" customFormat="1" ht="24">
      <c r="A3" s="76">
        <v>1</v>
      </c>
      <c r="B3" s="77" t="s">
        <v>55</v>
      </c>
      <c r="C3" s="73" t="s">
        <v>12</v>
      </c>
      <c r="D3" s="73">
        <v>200</v>
      </c>
      <c r="E3" s="78"/>
      <c r="F3" s="78"/>
      <c r="G3" s="78"/>
      <c r="H3" s="78"/>
      <c r="I3" s="78"/>
      <c r="J3" s="78"/>
      <c r="K3" s="74"/>
    </row>
    <row r="4" spans="1:11" s="4" customFormat="1" ht="12">
      <c r="A4" s="79" t="s">
        <v>13</v>
      </c>
      <c r="B4" s="79"/>
      <c r="C4" s="79"/>
      <c r="D4" s="79"/>
      <c r="E4" s="79"/>
      <c r="F4" s="79"/>
      <c r="G4" s="80"/>
      <c r="H4" s="80"/>
      <c r="I4" s="80"/>
      <c r="J4" s="80"/>
      <c r="K4" s="80"/>
    </row>
    <row r="6" spans="1:11" ht="12.75" customHeight="1">
      <c r="A6" s="18" t="s">
        <v>16</v>
      </c>
      <c r="B6" s="18"/>
      <c r="C6" s="18"/>
      <c r="D6" s="18"/>
      <c r="E6" s="18"/>
      <c r="F6" s="18"/>
      <c r="G6" s="18"/>
      <c r="H6" s="18"/>
      <c r="I6" s="18"/>
      <c r="J6" s="18"/>
      <c r="K6" s="18"/>
    </row>
  </sheetData>
  <sheetProtection selectLockedCells="1" selectUnlockedCells="1"/>
  <mergeCells count="3">
    <mergeCell ref="A1:K1"/>
    <mergeCell ref="A4:F4"/>
    <mergeCell ref="A6:K6"/>
  </mergeCells>
  <printOptions/>
  <pageMargins left="0.7875" right="0.7875" top="1.0527777777777778" bottom="1.0527777777777778" header="0.7875" footer="0.7875"/>
  <pageSetup horizontalDpi="300" verticalDpi="300" orientation="landscape" paperSize="9" scale="98" r:id="rId1"/>
  <headerFooter alignWithMargins="0">
    <oddHeader>&amp;C&amp;"Times New Roman,Normalny"&amp;12&amp;A</oddHeader>
    <oddFooter>&amp;C&amp;"Times New Roman,Normalny"&amp;12Page &amp;P</oddFooter>
  </headerFooter>
</worksheet>
</file>

<file path=xl/worksheets/sheet16.xml><?xml version="1.0" encoding="utf-8"?>
<worksheet xmlns="http://schemas.openxmlformats.org/spreadsheetml/2006/main" xmlns:r="http://schemas.openxmlformats.org/officeDocument/2006/relationships">
  <sheetPr>
    <tabColor rgb="FFFFFF00"/>
  </sheetPr>
  <dimension ref="A2:K11"/>
  <sheetViews>
    <sheetView tabSelected="1" zoomScaleSheetLayoutView="100" zoomScalePageLayoutView="0" workbookViewId="0" topLeftCell="A1">
      <selection activeCell="I3" sqref="I3"/>
    </sheetView>
  </sheetViews>
  <sheetFormatPr defaultColWidth="9.140625" defaultRowHeight="12.75"/>
  <cols>
    <col min="1" max="1" width="5.140625" style="7" customWidth="1"/>
    <col min="2" max="2" width="23.8515625" style="7" customWidth="1"/>
    <col min="3" max="6" width="9.140625" style="7" customWidth="1"/>
    <col min="7" max="7" width="10.140625" style="7" customWidth="1"/>
    <col min="8" max="8" width="12.00390625" style="7" customWidth="1"/>
    <col min="9" max="9" width="9.8515625" style="7" customWidth="1"/>
    <col min="10" max="11" width="10.28125" style="7" customWidth="1"/>
    <col min="12" max="16384" width="9.140625" style="7" customWidth="1"/>
  </cols>
  <sheetData>
    <row r="2" spans="2:8" ht="12">
      <c r="B2" s="59" t="s">
        <v>56</v>
      </c>
      <c r="C2" s="59"/>
      <c r="D2" s="59"/>
      <c r="E2" s="59"/>
      <c r="F2" s="59"/>
      <c r="G2" s="59"/>
      <c r="H2" s="59"/>
    </row>
    <row r="3" spans="1:11" s="3" customFormat="1" ht="24">
      <c r="A3" s="21" t="s">
        <v>1</v>
      </c>
      <c r="B3" s="21" t="s">
        <v>2</v>
      </c>
      <c r="C3" s="21" t="s">
        <v>3</v>
      </c>
      <c r="D3" s="23" t="s">
        <v>4</v>
      </c>
      <c r="E3" s="21" t="s">
        <v>5</v>
      </c>
      <c r="F3" s="21" t="s">
        <v>6</v>
      </c>
      <c r="G3" s="21" t="s">
        <v>7</v>
      </c>
      <c r="H3" s="21" t="s">
        <v>92</v>
      </c>
      <c r="I3" s="21" t="s">
        <v>8</v>
      </c>
      <c r="J3" s="21" t="s">
        <v>9</v>
      </c>
      <c r="K3" s="21" t="s">
        <v>10</v>
      </c>
    </row>
    <row r="4" spans="1:11" ht="60">
      <c r="A4" s="68">
        <v>1</v>
      </c>
      <c r="B4" s="69" t="s">
        <v>72</v>
      </c>
      <c r="C4" s="70" t="s">
        <v>12</v>
      </c>
      <c r="D4" s="70">
        <v>300</v>
      </c>
      <c r="E4" s="71"/>
      <c r="F4" s="71"/>
      <c r="G4" s="71"/>
      <c r="H4" s="71"/>
      <c r="I4" s="72"/>
      <c r="J4" s="71"/>
      <c r="K4" s="71"/>
    </row>
    <row r="5" spans="1:11" ht="36">
      <c r="A5" s="68">
        <v>2</v>
      </c>
      <c r="B5" s="69" t="s">
        <v>57</v>
      </c>
      <c r="C5" s="70" t="s">
        <v>12</v>
      </c>
      <c r="D5" s="70">
        <v>150</v>
      </c>
      <c r="E5" s="71"/>
      <c r="F5" s="71"/>
      <c r="G5" s="71"/>
      <c r="H5" s="71"/>
      <c r="I5" s="72"/>
      <c r="J5" s="71"/>
      <c r="K5" s="71"/>
    </row>
    <row r="6" spans="1:11" ht="12">
      <c r="A6" s="75" t="s">
        <v>13</v>
      </c>
      <c r="B6" s="75"/>
      <c r="C6" s="75"/>
      <c r="D6" s="75"/>
      <c r="E6" s="75"/>
      <c r="F6" s="75"/>
      <c r="G6" s="55"/>
      <c r="H6" s="55"/>
      <c r="I6" s="55"/>
      <c r="J6" s="55"/>
      <c r="K6" s="55"/>
    </row>
    <row r="8" ht="12">
      <c r="B8" s="60" t="s">
        <v>16</v>
      </c>
    </row>
    <row r="9" ht="12">
      <c r="B9" s="60"/>
    </row>
    <row r="11" ht="12">
      <c r="B11" s="67"/>
    </row>
  </sheetData>
  <sheetProtection/>
  <mergeCells count="2">
    <mergeCell ref="A6:F6"/>
    <mergeCell ref="B2:H2"/>
  </mergeCells>
  <printOptions/>
  <pageMargins left="0.7" right="0.7" top="0.75" bottom="0.75" header="0.3" footer="0.3"/>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tabColor rgb="FFFFFF00"/>
  </sheetPr>
  <dimension ref="A1:K11"/>
  <sheetViews>
    <sheetView tabSelected="1" zoomScaleSheetLayoutView="100" zoomScalePageLayoutView="0" workbookViewId="0" topLeftCell="A1">
      <selection activeCell="I3" sqref="I3"/>
    </sheetView>
  </sheetViews>
  <sheetFormatPr defaultColWidth="11.57421875" defaultRowHeight="12.75"/>
  <cols>
    <col min="1" max="1" width="4.140625" style="20" customWidth="1"/>
    <col min="2" max="2" width="26.421875" style="20" customWidth="1"/>
    <col min="3" max="3" width="4.7109375" style="20" customWidth="1"/>
    <col min="4" max="4" width="7.28125" style="20" customWidth="1"/>
    <col min="5" max="5" width="9.421875" style="20" customWidth="1"/>
    <col min="6" max="6" width="10.7109375" style="20" customWidth="1"/>
    <col min="7" max="7" width="10.57421875" style="20" customWidth="1"/>
    <col min="8" max="8" width="11.00390625" style="20" customWidth="1"/>
    <col min="9" max="9" width="9.28125" style="64" customWidth="1"/>
    <col min="10" max="10" width="10.00390625" style="64" customWidth="1"/>
    <col min="11" max="11" width="9.7109375" style="64" customWidth="1"/>
    <col min="12" max="253" width="11.57421875" style="20" customWidth="1"/>
    <col min="254" max="16384" width="11.57421875" style="7" customWidth="1"/>
  </cols>
  <sheetData>
    <row r="1" spans="1:11" s="61" customFormat="1" ht="22.5" customHeight="1">
      <c r="A1" s="59" t="s">
        <v>58</v>
      </c>
      <c r="B1" s="59"/>
      <c r="C1" s="59"/>
      <c r="D1" s="59"/>
      <c r="E1" s="59"/>
      <c r="F1" s="59"/>
      <c r="G1" s="59"/>
      <c r="H1" s="59"/>
      <c r="I1" s="60"/>
      <c r="J1" s="60"/>
      <c r="K1" s="60"/>
    </row>
    <row r="2" spans="1:11" s="3" customFormat="1" ht="24">
      <c r="A2" s="21" t="s">
        <v>1</v>
      </c>
      <c r="B2" s="21" t="s">
        <v>2</v>
      </c>
      <c r="C2" s="21" t="s">
        <v>3</v>
      </c>
      <c r="D2" s="23" t="s">
        <v>4</v>
      </c>
      <c r="E2" s="21" t="s">
        <v>5</v>
      </c>
      <c r="F2" s="21" t="s">
        <v>6</v>
      </c>
      <c r="G2" s="21" t="s">
        <v>7</v>
      </c>
      <c r="H2" s="21" t="s">
        <v>92</v>
      </c>
      <c r="I2" s="21" t="s">
        <v>8</v>
      </c>
      <c r="J2" s="21" t="s">
        <v>9</v>
      </c>
      <c r="K2" s="21" t="s">
        <v>10</v>
      </c>
    </row>
    <row r="3" spans="1:11" ht="57" customHeight="1">
      <c r="A3" s="43">
        <v>1</v>
      </c>
      <c r="B3" s="44" t="s">
        <v>59</v>
      </c>
      <c r="C3" s="45" t="s">
        <v>29</v>
      </c>
      <c r="D3" s="45">
        <v>1</v>
      </c>
      <c r="E3" s="46"/>
      <c r="F3" s="46"/>
      <c r="G3" s="46"/>
      <c r="H3" s="46"/>
      <c r="I3" s="48"/>
      <c r="J3" s="49"/>
      <c r="K3" s="49"/>
    </row>
    <row r="4" spans="1:11" ht="12.75" customHeight="1">
      <c r="A4" s="50"/>
      <c r="B4" s="50"/>
      <c r="C4" s="50"/>
      <c r="D4" s="50"/>
      <c r="E4" s="50"/>
      <c r="F4" s="62" t="s">
        <v>30</v>
      </c>
      <c r="G4" s="62"/>
      <c r="H4" s="62"/>
      <c r="I4" s="54"/>
      <c r="J4" s="55"/>
      <c r="K4" s="55"/>
    </row>
    <row r="5" spans="1:11" ht="12">
      <c r="A5" s="56"/>
      <c r="B5" s="56"/>
      <c r="C5" s="56"/>
      <c r="D5" s="56"/>
      <c r="E5" s="56"/>
      <c r="F5" s="57"/>
      <c r="G5" s="57"/>
      <c r="H5" s="57"/>
      <c r="I5" s="58"/>
      <c r="J5" s="63"/>
      <c r="K5" s="63"/>
    </row>
    <row r="6" ht="12">
      <c r="A6" s="3" t="s">
        <v>14</v>
      </c>
    </row>
    <row r="8" ht="12">
      <c r="B8" s="65"/>
    </row>
    <row r="9" ht="12">
      <c r="B9" s="66"/>
    </row>
    <row r="10" ht="12">
      <c r="B10" s="66"/>
    </row>
    <row r="11" ht="12">
      <c r="B11" s="67"/>
    </row>
  </sheetData>
  <sheetProtection selectLockedCells="1" selectUnlockedCells="1"/>
  <mergeCells count="2">
    <mergeCell ref="A1:H1"/>
    <mergeCell ref="A4:E4"/>
  </mergeCells>
  <printOptions/>
  <pageMargins left="0.7875" right="0.7875" top="1.0527777777777778" bottom="1.0527777777777778" header="0.7875" footer="0.7875"/>
  <pageSetup horizontalDpi="300" verticalDpi="300" orientation="landscape" paperSize="9" scale="85" r:id="rId1"/>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sheetPr>
    <tabColor rgb="FFFFFF00"/>
  </sheetPr>
  <dimension ref="A1:K6"/>
  <sheetViews>
    <sheetView tabSelected="1" zoomScaleSheetLayoutView="112" zoomScalePageLayoutView="0" workbookViewId="0" topLeftCell="A1">
      <selection activeCell="I3" sqref="I3"/>
    </sheetView>
  </sheetViews>
  <sheetFormatPr defaultColWidth="11.57421875" defaultRowHeight="12.75"/>
  <cols>
    <col min="1" max="1" width="4.421875" style="7" customWidth="1"/>
    <col min="2" max="2" width="37.8515625" style="7" customWidth="1"/>
    <col min="3" max="3" width="5.00390625" style="7" customWidth="1"/>
    <col min="4" max="4" width="5.28125" style="7" customWidth="1"/>
    <col min="5" max="5" width="10.28125" style="7" customWidth="1"/>
    <col min="6" max="6" width="10.00390625" style="7" customWidth="1"/>
    <col min="7" max="7" width="10.28125" style="7" customWidth="1"/>
    <col min="8" max="8" width="11.57421875" style="7" customWidth="1"/>
    <col min="9" max="9" width="8.140625" style="7" customWidth="1"/>
    <col min="10" max="10" width="11.57421875" style="7" customWidth="1"/>
    <col min="11" max="16384" width="11.57421875" style="7" customWidth="1"/>
  </cols>
  <sheetData>
    <row r="1" ht="23.25" customHeight="1">
      <c r="B1" s="42" t="s">
        <v>60</v>
      </c>
    </row>
    <row r="2" spans="1:11" s="3" customFormat="1" ht="36">
      <c r="A2" s="21" t="s">
        <v>1</v>
      </c>
      <c r="B2" s="21" t="s">
        <v>2</v>
      </c>
      <c r="C2" s="21" t="s">
        <v>3</v>
      </c>
      <c r="D2" s="23" t="s">
        <v>4</v>
      </c>
      <c r="E2" s="21" t="s">
        <v>5</v>
      </c>
      <c r="F2" s="21" t="s">
        <v>6</v>
      </c>
      <c r="G2" s="21" t="s">
        <v>7</v>
      </c>
      <c r="H2" s="21" t="s">
        <v>92</v>
      </c>
      <c r="I2" s="21" t="s">
        <v>8</v>
      </c>
      <c r="J2" s="21" t="s">
        <v>9</v>
      </c>
      <c r="K2" s="21" t="s">
        <v>10</v>
      </c>
    </row>
    <row r="3" spans="1:11" ht="89.25" customHeight="1">
      <c r="A3" s="43">
        <v>1</v>
      </c>
      <c r="B3" s="44" t="s">
        <v>81</v>
      </c>
      <c r="C3" s="45" t="s">
        <v>29</v>
      </c>
      <c r="D3" s="45">
        <v>10</v>
      </c>
      <c r="E3" s="46"/>
      <c r="F3" s="47"/>
      <c r="G3" s="47"/>
      <c r="H3" s="47"/>
      <c r="I3" s="48"/>
      <c r="J3" s="49"/>
      <c r="K3" s="49"/>
    </row>
    <row r="4" spans="1:11" ht="12">
      <c r="A4" s="50"/>
      <c r="B4" s="50"/>
      <c r="C4" s="50"/>
      <c r="D4" s="50"/>
      <c r="E4" s="50"/>
      <c r="F4" s="51" t="s">
        <v>30</v>
      </c>
      <c r="G4" s="52"/>
      <c r="H4" s="53"/>
      <c r="I4" s="54"/>
      <c r="J4" s="55"/>
      <c r="K4" s="55"/>
    </row>
    <row r="5" spans="1:9" s="30" customFormat="1" ht="12">
      <c r="A5" s="56"/>
      <c r="B5" s="56"/>
      <c r="C5" s="56"/>
      <c r="D5" s="56"/>
      <c r="E5" s="56"/>
      <c r="F5" s="57"/>
      <c r="G5" s="57"/>
      <c r="H5" s="57"/>
      <c r="I5" s="58"/>
    </row>
    <row r="6" ht="12">
      <c r="B6" s="7" t="s">
        <v>16</v>
      </c>
    </row>
  </sheetData>
  <sheetProtection selectLockedCells="1" selectUnlockedCells="1"/>
  <mergeCells count="1">
    <mergeCell ref="A4:E4"/>
  </mergeCells>
  <printOptions/>
  <pageMargins left="0.7875" right="0.7875" top="1.0527777777777778" bottom="1.0527777777777778" header="0.7875" footer="0.7875"/>
  <pageSetup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sheetPr>
    <tabColor rgb="FFFFFF00"/>
  </sheetPr>
  <dimension ref="A1:K4"/>
  <sheetViews>
    <sheetView tabSelected="1" zoomScaleSheetLayoutView="100" zoomScalePageLayoutView="0" workbookViewId="0" topLeftCell="A1">
      <selection activeCell="I3" sqref="I3"/>
    </sheetView>
  </sheetViews>
  <sheetFormatPr defaultColWidth="11.57421875" defaultRowHeight="12.75"/>
  <cols>
    <col min="1" max="1" width="4.140625" style="7" customWidth="1"/>
    <col min="2" max="2" width="32.57421875" style="7" customWidth="1"/>
    <col min="3" max="3" width="4.140625" style="7" customWidth="1"/>
    <col min="4" max="4" width="6.421875" style="7" customWidth="1"/>
    <col min="5" max="8" width="11.57421875" style="7" customWidth="1"/>
    <col min="9" max="9" width="10.140625" style="7" customWidth="1"/>
    <col min="10" max="10" width="10.28125" style="7" customWidth="1"/>
    <col min="11" max="16384" width="11.57421875" style="7" customWidth="1"/>
  </cols>
  <sheetData>
    <row r="1" spans="1:11" ht="27" customHeight="1">
      <c r="A1" s="6" t="s">
        <v>61</v>
      </c>
      <c r="B1" s="6"/>
      <c r="C1" s="6"/>
      <c r="D1" s="6"/>
      <c r="E1" s="6"/>
      <c r="F1" s="6"/>
      <c r="G1" s="6"/>
      <c r="H1" s="6"/>
      <c r="I1" s="6"/>
      <c r="J1" s="6"/>
      <c r="K1" s="6"/>
    </row>
    <row r="2" spans="1:11" s="3" customFormat="1" ht="24">
      <c r="A2" s="21" t="s">
        <v>1</v>
      </c>
      <c r="B2" s="21" t="s">
        <v>2</v>
      </c>
      <c r="C2" s="21" t="s">
        <v>3</v>
      </c>
      <c r="D2" s="23" t="s">
        <v>4</v>
      </c>
      <c r="E2" s="21" t="s">
        <v>5</v>
      </c>
      <c r="F2" s="21" t="s">
        <v>6</v>
      </c>
      <c r="G2" s="21" t="s">
        <v>7</v>
      </c>
      <c r="H2" s="21" t="s">
        <v>92</v>
      </c>
      <c r="I2" s="21" t="s">
        <v>8</v>
      </c>
      <c r="J2" s="21" t="s">
        <v>9</v>
      </c>
      <c r="K2" s="21" t="s">
        <v>10</v>
      </c>
    </row>
    <row r="3" spans="1:11" ht="34.5" customHeight="1">
      <c r="A3" s="8">
        <v>1</v>
      </c>
      <c r="B3" s="39" t="s">
        <v>62</v>
      </c>
      <c r="C3" s="10" t="s">
        <v>12</v>
      </c>
      <c r="D3" s="10">
        <v>100</v>
      </c>
      <c r="E3" s="13"/>
      <c r="F3" s="13"/>
      <c r="G3" s="13"/>
      <c r="H3" s="13"/>
      <c r="I3" s="14"/>
      <c r="J3" s="13"/>
      <c r="K3" s="13"/>
    </row>
    <row r="4" spans="1:11" ht="15" customHeight="1">
      <c r="A4" s="15" t="s">
        <v>13</v>
      </c>
      <c r="B4" s="15"/>
      <c r="C4" s="15"/>
      <c r="D4" s="15"/>
      <c r="E4" s="15"/>
      <c r="F4" s="15"/>
      <c r="G4" s="40"/>
      <c r="H4" s="40"/>
      <c r="I4" s="40"/>
      <c r="J4" s="40"/>
      <c r="K4" s="41"/>
    </row>
  </sheetData>
  <sheetProtection selectLockedCells="1" selectUnlockedCells="1"/>
  <mergeCells count="2">
    <mergeCell ref="A1:K1"/>
    <mergeCell ref="A4:F4"/>
  </mergeCells>
  <printOptions/>
  <pageMargins left="0.7875" right="0.7875" top="1.0527777777777778" bottom="1.0527777777777778" header="0.7875" footer="0.7875"/>
  <pageSetup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1:IK28"/>
  <sheetViews>
    <sheetView tabSelected="1" zoomScaleSheetLayoutView="80" zoomScalePageLayoutView="0" workbookViewId="0" topLeftCell="A1">
      <selection activeCell="I3" sqref="I3"/>
    </sheetView>
  </sheetViews>
  <sheetFormatPr defaultColWidth="11.57421875" defaultRowHeight="12.75" customHeight="1"/>
  <cols>
    <col min="1" max="1" width="2.57421875" style="3" customWidth="1"/>
    <col min="2" max="2" width="61.57421875" style="3" customWidth="1"/>
    <col min="3" max="3" width="4.7109375" style="3" customWidth="1"/>
    <col min="4" max="4" width="5.00390625" style="3" customWidth="1"/>
    <col min="5" max="6" width="7.7109375" style="3" customWidth="1"/>
    <col min="7" max="7" width="9.00390625" style="3" customWidth="1"/>
    <col min="8" max="8" width="9.8515625" style="3" customWidth="1"/>
    <col min="9" max="10" width="11.57421875" style="3" customWidth="1"/>
    <col min="11" max="11" width="8.57421875" style="3" customWidth="1"/>
    <col min="12" max="235" width="11.57421875" style="3" customWidth="1"/>
    <col min="236" max="244" width="11.57421875" style="20" customWidth="1"/>
    <col min="245" max="16384" width="11.57421875" style="7" customWidth="1"/>
  </cols>
  <sheetData>
    <row r="1" spans="1:8" ht="27" customHeight="1">
      <c r="A1" s="6" t="s">
        <v>18</v>
      </c>
      <c r="B1" s="6"/>
      <c r="C1" s="6"/>
      <c r="D1" s="6"/>
      <c r="E1" s="6"/>
      <c r="F1" s="6"/>
      <c r="G1" s="6"/>
      <c r="H1" s="6"/>
    </row>
    <row r="2" spans="1:11" s="3" customFormat="1" ht="24">
      <c r="A2" s="21" t="s">
        <v>1</v>
      </c>
      <c r="B2" s="21" t="s">
        <v>2</v>
      </c>
      <c r="C2" s="21" t="s">
        <v>3</v>
      </c>
      <c r="D2" s="23" t="s">
        <v>4</v>
      </c>
      <c r="E2" s="21" t="s">
        <v>5</v>
      </c>
      <c r="F2" s="21" t="s">
        <v>6</v>
      </c>
      <c r="G2" s="21" t="s">
        <v>7</v>
      </c>
      <c r="H2" s="21" t="s">
        <v>92</v>
      </c>
      <c r="I2" s="21" t="s">
        <v>8</v>
      </c>
      <c r="J2" s="21" t="s">
        <v>9</v>
      </c>
      <c r="K2" s="21" t="s">
        <v>10</v>
      </c>
    </row>
    <row r="3" spans="1:11" ht="219" customHeight="1">
      <c r="A3" s="8">
        <v>1</v>
      </c>
      <c r="B3" s="120" t="s">
        <v>68</v>
      </c>
      <c r="C3" s="10" t="s">
        <v>12</v>
      </c>
      <c r="D3" s="10">
        <v>150</v>
      </c>
      <c r="E3" s="141"/>
      <c r="F3" s="141"/>
      <c r="G3" s="141"/>
      <c r="H3" s="141"/>
      <c r="I3" s="141"/>
      <c r="J3" s="141"/>
      <c r="K3" s="132"/>
    </row>
    <row r="4" spans="1:11" ht="16.5" customHeight="1">
      <c r="A4" s="15" t="s">
        <v>13</v>
      </c>
      <c r="B4" s="15"/>
      <c r="C4" s="15"/>
      <c r="D4" s="15"/>
      <c r="E4" s="15"/>
      <c r="F4" s="15"/>
      <c r="G4" s="142">
        <f>G3</f>
        <v>0</v>
      </c>
      <c r="H4" s="142">
        <f>H3</f>
        <v>0</v>
      </c>
      <c r="I4" s="141"/>
      <c r="J4" s="141"/>
      <c r="K4" s="143"/>
    </row>
    <row r="5" ht="11.25" customHeight="1">
      <c r="A5" s="3" t="s">
        <v>14</v>
      </c>
    </row>
    <row r="6" spans="1:2" ht="11.25" customHeight="1">
      <c r="A6" s="6" t="s">
        <v>15</v>
      </c>
      <c r="B6" s="6"/>
    </row>
    <row r="7" spans="1:11" ht="12.75" customHeight="1">
      <c r="A7" s="18" t="s">
        <v>16</v>
      </c>
      <c r="B7" s="18"/>
      <c r="C7" s="18"/>
      <c r="D7" s="18"/>
      <c r="E7" s="18"/>
      <c r="F7" s="18"/>
      <c r="G7" s="18"/>
      <c r="H7" s="18"/>
      <c r="I7" s="18"/>
      <c r="J7" s="18"/>
      <c r="K7" s="18"/>
    </row>
    <row r="9" spans="2:245" s="33" customFormat="1" ht="41.25" customHeight="1">
      <c r="B9" s="34" t="s">
        <v>91</v>
      </c>
      <c r="IB9" s="130"/>
      <c r="IC9" s="130"/>
      <c r="ID9" s="130"/>
      <c r="IE9" s="130"/>
      <c r="IF9" s="130"/>
      <c r="IG9" s="130"/>
      <c r="IH9" s="130"/>
      <c r="II9" s="130"/>
      <c r="IJ9" s="130"/>
      <c r="IK9" s="35"/>
    </row>
    <row r="10" ht="12.75" customHeight="1">
      <c r="B10" s="20"/>
    </row>
    <row r="11" ht="12.75" customHeight="1">
      <c r="B11" s="20"/>
    </row>
    <row r="12" ht="12.75" customHeight="1">
      <c r="B12" s="20"/>
    </row>
    <row r="13" ht="12.75" customHeight="1">
      <c r="B13" s="20"/>
    </row>
    <row r="14" ht="12.75" customHeight="1">
      <c r="B14" s="20"/>
    </row>
    <row r="15" ht="12.75" customHeight="1">
      <c r="B15" s="20"/>
    </row>
    <row r="16" ht="12.75" customHeight="1">
      <c r="B16" s="20"/>
    </row>
    <row r="17" ht="12.75" customHeight="1">
      <c r="B17" s="20"/>
    </row>
    <row r="18" ht="27" customHeight="1">
      <c r="B18" s="20"/>
    </row>
    <row r="19" ht="12.75" customHeight="1">
      <c r="B19" s="20"/>
    </row>
    <row r="20" ht="12.75" customHeight="1">
      <c r="B20" s="20"/>
    </row>
    <row r="21" ht="12.75" customHeight="1">
      <c r="B21" s="20"/>
    </row>
    <row r="22" ht="39" customHeight="1">
      <c r="B22" s="20"/>
    </row>
    <row r="23" ht="12.75" customHeight="1">
      <c r="B23" s="20"/>
    </row>
    <row r="24" ht="22.5" customHeight="1">
      <c r="B24" s="20"/>
    </row>
    <row r="25" ht="12.75" customHeight="1">
      <c r="B25" s="20"/>
    </row>
    <row r="26" ht="12.75" customHeight="1">
      <c r="B26" s="20"/>
    </row>
    <row r="27" ht="12.75" customHeight="1">
      <c r="B27" s="20"/>
    </row>
    <row r="28" ht="12.75" customHeight="1">
      <c r="B28" s="20"/>
    </row>
  </sheetData>
  <sheetProtection selectLockedCells="1" selectUnlockedCells="1"/>
  <mergeCells count="4">
    <mergeCell ref="A1:H1"/>
    <mergeCell ref="A4:F4"/>
    <mergeCell ref="A6:B6"/>
    <mergeCell ref="A7:K7"/>
  </mergeCells>
  <printOptions/>
  <pageMargins left="0.18680555555555556" right="0.06527777777777778" top="0.2673611111111111" bottom="0.2569444444444444" header="0.029861111111111113" footer="0.019444444444444445"/>
  <pageSetup horizontalDpi="300" verticalDpi="300" orientation="landscape" paperSize="9" scale="92"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IT9"/>
  <sheetViews>
    <sheetView tabSelected="1" zoomScalePageLayoutView="0" workbookViewId="0" topLeftCell="A1">
      <selection activeCell="I3" sqref="I3"/>
    </sheetView>
  </sheetViews>
  <sheetFormatPr defaultColWidth="9.00390625" defaultRowHeight="12.75"/>
  <cols>
    <col min="1" max="1" width="4.28125" style="7" customWidth="1"/>
    <col min="2" max="2" width="71.7109375" style="7" customWidth="1"/>
    <col min="3" max="3" width="7.7109375" style="7" customWidth="1"/>
    <col min="4" max="4" width="6.00390625" style="7" customWidth="1"/>
    <col min="5" max="5" width="10.140625" style="7" bestFit="1" customWidth="1"/>
    <col min="6" max="6" width="11.28125" style="7" bestFit="1" customWidth="1"/>
    <col min="7" max="7" width="8.28125" style="7" bestFit="1" customWidth="1"/>
    <col min="8" max="8" width="9.57421875" style="7" bestFit="1" customWidth="1"/>
    <col min="9" max="9" width="8.28125" style="7" bestFit="1" customWidth="1"/>
    <col min="10" max="10" width="9.28125" style="7" bestFit="1" customWidth="1"/>
    <col min="11" max="11" width="8.00390625" style="7" bestFit="1" customWidth="1"/>
    <col min="12" max="12" width="9.140625" style="7" customWidth="1"/>
    <col min="13" max="16384" width="9.00390625" style="7" customWidth="1"/>
  </cols>
  <sheetData>
    <row r="1" spans="1:11" ht="12">
      <c r="A1" s="24" t="s">
        <v>78</v>
      </c>
      <c r="B1" s="24"/>
      <c r="C1" s="24"/>
      <c r="D1" s="24"/>
      <c r="E1" s="24"/>
      <c r="F1" s="24"/>
      <c r="G1" s="24"/>
      <c r="H1" s="24"/>
      <c r="I1" s="24"/>
      <c r="J1" s="24"/>
      <c r="K1" s="24"/>
    </row>
    <row r="2" spans="1:11" s="3" customFormat="1" ht="24">
      <c r="A2" s="21" t="s">
        <v>1</v>
      </c>
      <c r="B2" s="21" t="s">
        <v>2</v>
      </c>
      <c r="C2" s="21" t="s">
        <v>3</v>
      </c>
      <c r="D2" s="23" t="s">
        <v>4</v>
      </c>
      <c r="E2" s="21" t="s">
        <v>5</v>
      </c>
      <c r="F2" s="21" t="s">
        <v>6</v>
      </c>
      <c r="G2" s="21" t="s">
        <v>7</v>
      </c>
      <c r="H2" s="21" t="s">
        <v>92</v>
      </c>
      <c r="I2" s="21" t="s">
        <v>8</v>
      </c>
      <c r="J2" s="21" t="s">
        <v>9</v>
      </c>
      <c r="K2" s="21" t="s">
        <v>10</v>
      </c>
    </row>
    <row r="3" spans="1:13" ht="130.5" customHeight="1">
      <c r="A3" s="25">
        <v>1</v>
      </c>
      <c r="B3" s="26" t="s">
        <v>73</v>
      </c>
      <c r="C3" s="27" t="s">
        <v>29</v>
      </c>
      <c r="D3" s="27">
        <v>10</v>
      </c>
      <c r="E3" s="28"/>
      <c r="F3" s="28"/>
      <c r="G3" s="28"/>
      <c r="H3" s="28"/>
      <c r="I3" s="27"/>
      <c r="J3" s="28"/>
      <c r="K3" s="28"/>
      <c r="L3" s="29"/>
      <c r="M3" s="30"/>
    </row>
    <row r="4" spans="1:11" ht="12">
      <c r="A4" s="25"/>
      <c r="B4" s="25"/>
      <c r="C4" s="31"/>
      <c r="D4" s="31"/>
      <c r="E4" s="31"/>
      <c r="F4" s="31"/>
      <c r="G4" s="32"/>
      <c r="H4" s="32"/>
      <c r="I4" s="32"/>
      <c r="J4" s="32"/>
      <c r="K4" s="32"/>
    </row>
    <row r="8" spans="1:254" ht="11.25" customHeight="1">
      <c r="A8" s="6" t="s">
        <v>15</v>
      </c>
      <c r="B8" s="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row>
    <row r="9" spans="1:254" ht="12.75" customHeight="1">
      <c r="A9" s="18" t="s">
        <v>16</v>
      </c>
      <c r="B9" s="18"/>
      <c r="C9" s="18"/>
      <c r="D9" s="18"/>
      <c r="E9" s="18"/>
      <c r="F9" s="18"/>
      <c r="G9" s="18"/>
      <c r="H9" s="18"/>
      <c r="I9" s="18"/>
      <c r="J9" s="18"/>
      <c r="K9" s="18"/>
      <c r="L9" s="18"/>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row>
  </sheetData>
  <sheetProtection selectLockedCells="1" selectUnlockedCells="1"/>
  <mergeCells count="3">
    <mergeCell ref="A1:K1"/>
    <mergeCell ref="A8:B8"/>
    <mergeCell ref="A9:L9"/>
  </mergeCells>
  <printOptions/>
  <pageMargins left="0.7479166666666667" right="0.7479166666666667" top="0.9840277777777777" bottom="0.9840277777777777" header="0.5118055555555555" footer="0.5118055555555555"/>
  <pageSetup horizontalDpi="300" verticalDpi="300" orientation="landscape" paperSize="9" scale="68" r:id="rId1"/>
</worksheet>
</file>

<file path=xl/worksheets/sheet21.xml><?xml version="1.0" encoding="utf-8"?>
<worksheet xmlns="http://schemas.openxmlformats.org/spreadsheetml/2006/main" xmlns:r="http://schemas.openxmlformats.org/officeDocument/2006/relationships">
  <dimension ref="A1:IT12"/>
  <sheetViews>
    <sheetView tabSelected="1" zoomScalePageLayoutView="0" workbookViewId="0" topLeftCell="A1">
      <selection activeCell="I3" sqref="I3"/>
    </sheetView>
  </sheetViews>
  <sheetFormatPr defaultColWidth="11.57421875" defaultRowHeight="12.75"/>
  <cols>
    <col min="1" max="1" width="3.7109375" style="7" customWidth="1"/>
    <col min="2" max="2" width="49.57421875" style="7" customWidth="1"/>
    <col min="3" max="3" width="6.28125" style="7" customWidth="1"/>
    <col min="4" max="4" width="6.00390625" style="7" customWidth="1"/>
    <col min="5" max="5" width="10.140625" style="7" bestFit="1" customWidth="1"/>
    <col min="6" max="6" width="7.00390625" style="7" bestFit="1" customWidth="1"/>
    <col min="7" max="7" width="8.28125" style="7" bestFit="1" customWidth="1"/>
    <col min="8" max="8" width="9.57421875" style="7" bestFit="1" customWidth="1"/>
    <col min="9" max="9" width="8.28125" style="7" bestFit="1" customWidth="1"/>
    <col min="10" max="10" width="9.28125" style="7" bestFit="1" customWidth="1"/>
    <col min="11" max="11" width="8.00390625" style="7" bestFit="1" customWidth="1"/>
    <col min="12" max="12" width="7.28125" style="7" customWidth="1"/>
    <col min="13" max="16384" width="11.57421875" style="7" customWidth="1"/>
  </cols>
  <sheetData>
    <row r="1" spans="1:11" ht="12">
      <c r="A1" s="24" t="s">
        <v>79</v>
      </c>
      <c r="B1" s="24"/>
      <c r="C1" s="24"/>
      <c r="D1" s="24"/>
      <c r="E1" s="24"/>
      <c r="F1" s="24"/>
      <c r="G1" s="24"/>
      <c r="H1" s="24"/>
      <c r="I1" s="24"/>
      <c r="J1" s="24"/>
      <c r="K1" s="24"/>
    </row>
    <row r="2" spans="1:11" s="3" customFormat="1" ht="24">
      <c r="A2" s="21" t="s">
        <v>1</v>
      </c>
      <c r="B2" s="21" t="s">
        <v>2</v>
      </c>
      <c r="C2" s="21" t="s">
        <v>3</v>
      </c>
      <c r="D2" s="23" t="s">
        <v>4</v>
      </c>
      <c r="E2" s="21" t="s">
        <v>5</v>
      </c>
      <c r="F2" s="21" t="s">
        <v>6</v>
      </c>
      <c r="G2" s="21" t="s">
        <v>7</v>
      </c>
      <c r="H2" s="21" t="s">
        <v>92</v>
      </c>
      <c r="I2" s="21" t="s">
        <v>8</v>
      </c>
      <c r="J2" s="21" t="s">
        <v>9</v>
      </c>
      <c r="K2" s="21" t="s">
        <v>10</v>
      </c>
    </row>
    <row r="3" spans="1:11" ht="101.25" customHeight="1">
      <c r="A3" s="36">
        <v>1</v>
      </c>
      <c r="B3" s="37" t="s">
        <v>74</v>
      </c>
      <c r="C3" s="27" t="s">
        <v>12</v>
      </c>
      <c r="D3" s="27">
        <v>10</v>
      </c>
      <c r="E3" s="28"/>
      <c r="F3" s="28"/>
      <c r="G3" s="28"/>
      <c r="H3" s="28"/>
      <c r="I3" s="27"/>
      <c r="J3" s="28"/>
      <c r="K3" s="28"/>
    </row>
    <row r="4" spans="1:11" ht="12">
      <c r="A4" s="38" t="s">
        <v>75</v>
      </c>
      <c r="B4" s="38"/>
      <c r="C4" s="38"/>
      <c r="D4" s="38"/>
      <c r="E4" s="38"/>
      <c r="F4" s="38"/>
      <c r="G4" s="32"/>
      <c r="H4" s="32"/>
      <c r="I4" s="32"/>
      <c r="J4" s="32"/>
      <c r="K4" s="32"/>
    </row>
    <row r="9" spans="1:254" ht="11.25" customHeight="1">
      <c r="A9" s="6" t="s">
        <v>15</v>
      </c>
      <c r="B9" s="6"/>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row>
    <row r="10" spans="1:254" ht="12.75" customHeight="1">
      <c r="A10" s="18" t="s">
        <v>16</v>
      </c>
      <c r="B10" s="18"/>
      <c r="C10" s="18"/>
      <c r="D10" s="18"/>
      <c r="E10" s="18"/>
      <c r="F10" s="18"/>
      <c r="G10" s="18"/>
      <c r="H10" s="18"/>
      <c r="I10" s="18"/>
      <c r="J10" s="18"/>
      <c r="K10" s="18"/>
      <c r="L10" s="18"/>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row>
    <row r="12" ht="12">
      <c r="B12" s="30"/>
    </row>
  </sheetData>
  <sheetProtection selectLockedCells="1" selectUnlockedCells="1"/>
  <mergeCells count="4">
    <mergeCell ref="A1:K1"/>
    <mergeCell ref="A4:F4"/>
    <mergeCell ref="A9:B9"/>
    <mergeCell ref="A10:L10"/>
  </mergeCells>
  <printOptions/>
  <pageMargins left="0.4048611111111111" right="0.38958333333333334" top="1.0527777777777778" bottom="1.0527777777777778" header="0.7875" footer="0.7875"/>
  <pageSetup horizontalDpi="300" verticalDpi="300" orientation="landscape" paperSize="9" scale="73" r:id="rId1"/>
  <headerFooter alignWithMargins="0">
    <oddHeader>&amp;C&amp;"Times New Roman,Normalny"&amp;12&amp;A</oddHeader>
    <oddFooter>&amp;C&amp;"Times New Roman,Normalny"&amp;12Strona &amp;P</oddFooter>
  </headerFooter>
</worksheet>
</file>

<file path=xl/worksheets/sheet22.xml><?xml version="1.0" encoding="utf-8"?>
<worksheet xmlns="http://schemas.openxmlformats.org/spreadsheetml/2006/main" xmlns:r="http://schemas.openxmlformats.org/officeDocument/2006/relationships">
  <dimension ref="A1:IU12"/>
  <sheetViews>
    <sheetView tabSelected="1" zoomScalePageLayoutView="0" workbookViewId="0" topLeftCell="A1">
      <selection activeCell="I3" sqref="I3"/>
    </sheetView>
  </sheetViews>
  <sheetFormatPr defaultColWidth="9.00390625" defaultRowHeight="12.75"/>
  <cols>
    <col min="1" max="1" width="4.28125" style="7" customWidth="1"/>
    <col min="2" max="2" width="71.7109375" style="7" customWidth="1"/>
    <col min="3" max="3" width="3.57421875" style="7" bestFit="1" customWidth="1"/>
    <col min="4" max="4" width="6.00390625" style="7" customWidth="1"/>
    <col min="5" max="5" width="10.140625" style="7" bestFit="1" customWidth="1"/>
    <col min="6" max="6" width="11.28125" style="7" bestFit="1" customWidth="1"/>
    <col min="7" max="7" width="8.28125" style="7" bestFit="1" customWidth="1"/>
    <col min="8" max="8" width="9.57421875" style="7" bestFit="1" customWidth="1"/>
    <col min="9" max="9" width="8.28125" style="7" bestFit="1" customWidth="1"/>
    <col min="10" max="10" width="9.28125" style="7" bestFit="1" customWidth="1"/>
    <col min="11" max="11" width="8.00390625" style="7" bestFit="1" customWidth="1"/>
    <col min="12" max="12" width="9.140625" style="7" customWidth="1"/>
    <col min="13" max="16384" width="9.00390625" style="7" customWidth="1"/>
  </cols>
  <sheetData>
    <row r="1" spans="1:11" ht="12">
      <c r="A1" s="24" t="s">
        <v>80</v>
      </c>
      <c r="B1" s="24"/>
      <c r="C1" s="24"/>
      <c r="D1" s="24"/>
      <c r="E1" s="24"/>
      <c r="F1" s="24"/>
      <c r="G1" s="24"/>
      <c r="H1" s="24"/>
      <c r="I1" s="24"/>
      <c r="J1" s="24"/>
      <c r="K1" s="24"/>
    </row>
    <row r="2" spans="1:11" s="3" customFormat="1" ht="24">
      <c r="A2" s="21" t="s">
        <v>1</v>
      </c>
      <c r="B2" s="21" t="s">
        <v>2</v>
      </c>
      <c r="C2" s="21" t="s">
        <v>3</v>
      </c>
      <c r="D2" s="23" t="s">
        <v>4</v>
      </c>
      <c r="E2" s="21" t="s">
        <v>5</v>
      </c>
      <c r="F2" s="21" t="s">
        <v>6</v>
      </c>
      <c r="G2" s="21" t="s">
        <v>7</v>
      </c>
      <c r="H2" s="21" t="s">
        <v>92</v>
      </c>
      <c r="I2" s="21" t="s">
        <v>8</v>
      </c>
      <c r="J2" s="21" t="s">
        <v>9</v>
      </c>
      <c r="K2" s="21" t="s">
        <v>10</v>
      </c>
    </row>
    <row r="3" spans="1:13" ht="141.75" customHeight="1">
      <c r="A3" s="25">
        <v>1</v>
      </c>
      <c r="B3" s="26" t="s">
        <v>76</v>
      </c>
      <c r="C3" s="27" t="s">
        <v>29</v>
      </c>
      <c r="D3" s="27">
        <v>5</v>
      </c>
      <c r="E3" s="28"/>
      <c r="F3" s="28"/>
      <c r="G3" s="28"/>
      <c r="H3" s="28"/>
      <c r="I3" s="27"/>
      <c r="J3" s="28"/>
      <c r="K3" s="28"/>
      <c r="L3" s="29"/>
      <c r="M3" s="30"/>
    </row>
    <row r="4" spans="1:11" ht="12">
      <c r="A4" s="25"/>
      <c r="B4" s="25"/>
      <c r="C4" s="31"/>
      <c r="D4" s="31"/>
      <c r="E4" s="31"/>
      <c r="F4" s="31"/>
      <c r="G4" s="32"/>
      <c r="H4" s="32"/>
      <c r="I4" s="32"/>
      <c r="J4" s="32"/>
      <c r="K4" s="32"/>
    </row>
    <row r="8" spans="1:254" ht="11.25" customHeight="1">
      <c r="A8" s="6" t="s">
        <v>15</v>
      </c>
      <c r="B8" s="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row>
    <row r="9" spans="1:254" ht="12.75" customHeight="1">
      <c r="A9" s="18" t="s">
        <v>16</v>
      </c>
      <c r="B9" s="18"/>
      <c r="C9" s="18"/>
      <c r="D9" s="18"/>
      <c r="E9" s="18"/>
      <c r="F9" s="18"/>
      <c r="G9" s="18"/>
      <c r="H9" s="18"/>
      <c r="I9" s="18"/>
      <c r="J9" s="18"/>
      <c r="K9" s="18"/>
      <c r="L9" s="18"/>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row>
    <row r="12" spans="2:255" s="33" customFormat="1" ht="31.5" customHeight="1">
      <c r="B12" s="34" t="s">
        <v>77</v>
      </c>
      <c r="IU12" s="35"/>
    </row>
  </sheetData>
  <sheetProtection selectLockedCells="1" selectUnlockedCells="1"/>
  <mergeCells count="3">
    <mergeCell ref="A1:K1"/>
    <mergeCell ref="A8:B8"/>
    <mergeCell ref="A9:L9"/>
  </mergeCells>
  <printOptions/>
  <pageMargins left="0.7479166666666667" right="0.7479166666666667" top="0.9840277777777777" bottom="0.9840277777777777" header="0.5118055555555555" footer="0.5118055555555555"/>
  <pageSetup horizontalDpi="300" verticalDpi="300" orientation="landscape" paperSize="9" scale="68" r:id="rId1"/>
</worksheet>
</file>

<file path=xl/worksheets/sheet3.xml><?xml version="1.0" encoding="utf-8"?>
<worksheet xmlns="http://schemas.openxmlformats.org/spreadsheetml/2006/main" xmlns:r="http://schemas.openxmlformats.org/officeDocument/2006/relationships">
  <sheetPr>
    <tabColor rgb="FFFFFF00"/>
  </sheetPr>
  <dimension ref="A1:K15"/>
  <sheetViews>
    <sheetView tabSelected="1" zoomScale="90" zoomScaleNormal="90" zoomScaleSheetLayoutView="70" zoomScalePageLayoutView="0" workbookViewId="0" topLeftCell="A1">
      <selection activeCell="I3" sqref="I3"/>
    </sheetView>
  </sheetViews>
  <sheetFormatPr defaultColWidth="11.57421875" defaultRowHeight="12.75"/>
  <cols>
    <col min="1" max="1" width="4.421875" style="20" customWidth="1"/>
    <col min="2" max="2" width="75.421875" style="20" customWidth="1"/>
    <col min="3" max="3" width="4.00390625" style="20" customWidth="1"/>
    <col min="4" max="4" width="5.28125" style="20" customWidth="1"/>
    <col min="5" max="5" width="10.140625" style="20" bestFit="1" customWidth="1"/>
    <col min="6" max="6" width="11.140625" style="20" bestFit="1" customWidth="1"/>
    <col min="7" max="7" width="8.421875" style="20" bestFit="1" customWidth="1"/>
    <col min="8" max="8" width="9.57421875" style="20" bestFit="1" customWidth="1"/>
    <col min="9" max="9" width="8.421875" style="3" bestFit="1" customWidth="1"/>
    <col min="10" max="10" width="9.28125" style="3" bestFit="1" customWidth="1"/>
    <col min="11" max="11" width="8.8515625" style="3" bestFit="1" customWidth="1"/>
    <col min="12" max="252" width="11.57421875" style="20" customWidth="1"/>
    <col min="253" max="16384" width="11.57421875" style="7" customWidth="1"/>
  </cols>
  <sheetData>
    <row r="1" spans="1:11" s="61" customFormat="1" ht="12.75" customHeight="1">
      <c r="A1" s="6" t="s">
        <v>19</v>
      </c>
      <c r="B1" s="6"/>
      <c r="C1" s="6"/>
      <c r="D1" s="6"/>
      <c r="E1" s="6"/>
      <c r="F1" s="6"/>
      <c r="G1" s="6"/>
      <c r="H1" s="6"/>
      <c r="I1" s="135"/>
      <c r="J1" s="135"/>
      <c r="K1" s="135"/>
    </row>
    <row r="2" spans="1:11" s="3" customFormat="1" ht="24">
      <c r="A2" s="21" t="s">
        <v>1</v>
      </c>
      <c r="B2" s="21" t="s">
        <v>2</v>
      </c>
      <c r="C2" s="21" t="s">
        <v>3</v>
      </c>
      <c r="D2" s="23" t="s">
        <v>4</v>
      </c>
      <c r="E2" s="21" t="s">
        <v>5</v>
      </c>
      <c r="F2" s="21" t="s">
        <v>6</v>
      </c>
      <c r="G2" s="21" t="s">
        <v>7</v>
      </c>
      <c r="H2" s="21" t="s">
        <v>92</v>
      </c>
      <c r="I2" s="21" t="s">
        <v>8</v>
      </c>
      <c r="J2" s="21" t="s">
        <v>9</v>
      </c>
      <c r="K2" s="21" t="s">
        <v>10</v>
      </c>
    </row>
    <row r="3" spans="1:11" ht="359.25" customHeight="1">
      <c r="A3" s="8">
        <v>1</v>
      </c>
      <c r="B3" s="116" t="s">
        <v>93</v>
      </c>
      <c r="C3" s="10" t="s">
        <v>12</v>
      </c>
      <c r="D3" s="10">
        <v>6</v>
      </c>
      <c r="E3" s="13"/>
      <c r="F3" s="13"/>
      <c r="G3" s="13"/>
      <c r="H3" s="13"/>
      <c r="I3" s="136"/>
      <c r="J3" s="137"/>
      <c r="K3" s="137"/>
    </row>
    <row r="4" spans="1:11" ht="12">
      <c r="A4" s="15" t="s">
        <v>13</v>
      </c>
      <c r="B4" s="15"/>
      <c r="C4" s="15"/>
      <c r="D4" s="15"/>
      <c r="E4" s="15"/>
      <c r="F4" s="15"/>
      <c r="G4" s="40">
        <f>G3</f>
        <v>0</v>
      </c>
      <c r="H4" s="41">
        <f>H3</f>
        <v>0</v>
      </c>
      <c r="I4" s="138"/>
      <c r="J4" s="139"/>
      <c r="K4" s="40"/>
    </row>
    <row r="5" spans="1:8" ht="12">
      <c r="A5" s="3" t="s">
        <v>14</v>
      </c>
      <c r="B5" s="3"/>
      <c r="C5" s="3"/>
      <c r="D5" s="3"/>
      <c r="E5" s="3"/>
      <c r="F5" s="3"/>
      <c r="G5" s="3"/>
      <c r="H5" s="3"/>
    </row>
    <row r="6" spans="1:11" ht="12">
      <c r="A6" s="61" t="s">
        <v>15</v>
      </c>
      <c r="I6" s="100"/>
      <c r="J6" s="100"/>
      <c r="K6" s="100"/>
    </row>
    <row r="7" spans="1:9" ht="12.75" customHeight="1">
      <c r="A7" s="18" t="s">
        <v>16</v>
      </c>
      <c r="B7" s="18"/>
      <c r="C7" s="18"/>
      <c r="D7" s="18"/>
      <c r="E7" s="18"/>
      <c r="F7" s="18"/>
      <c r="G7" s="18"/>
      <c r="H7" s="18"/>
      <c r="I7" s="18"/>
    </row>
    <row r="9" ht="12">
      <c r="A9" s="140" t="s">
        <v>20</v>
      </c>
    </row>
    <row r="15" ht="12">
      <c r="B15" s="7"/>
    </row>
  </sheetData>
  <sheetProtection selectLockedCells="1" selectUnlockedCells="1"/>
  <mergeCells count="3">
    <mergeCell ref="A1:H1"/>
    <mergeCell ref="A4:F4"/>
    <mergeCell ref="A7:I7"/>
  </mergeCells>
  <printOptions/>
  <pageMargins left="0.7875" right="0.7875" top="1.0527777777777778" bottom="1.0527777777777778" header="0.7875" footer="0.7875"/>
  <pageSetup horizontalDpi="300" verticalDpi="300" orientation="landscape" paperSize="9" scale="66"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K24"/>
  <sheetViews>
    <sheetView tabSelected="1" zoomScaleSheetLayoutView="86" zoomScalePageLayoutView="0" workbookViewId="0" topLeftCell="A1">
      <selection activeCell="I3" sqref="I3"/>
    </sheetView>
  </sheetViews>
  <sheetFormatPr defaultColWidth="11.57421875" defaultRowHeight="12.75"/>
  <cols>
    <col min="1" max="1" width="3.00390625" style="3" customWidth="1"/>
    <col min="2" max="2" width="72.28125" style="3" customWidth="1"/>
    <col min="3" max="3" width="4.421875" style="3" customWidth="1"/>
    <col min="4" max="4" width="6.00390625" style="3" customWidth="1"/>
    <col min="5" max="6" width="8.140625" style="3" customWidth="1"/>
    <col min="7" max="7" width="10.7109375" style="3" customWidth="1"/>
    <col min="8" max="8" width="10.421875" style="3" customWidth="1"/>
    <col min="9" max="10" width="11.57421875" style="3" customWidth="1"/>
    <col min="11" max="11" width="12.140625" style="3" customWidth="1"/>
    <col min="12" max="250" width="11.57421875" style="3" customWidth="1"/>
    <col min="251" max="16384" width="11.57421875" style="7" customWidth="1"/>
  </cols>
  <sheetData>
    <row r="1" spans="1:11" ht="16.5" customHeight="1">
      <c r="A1" s="6" t="s">
        <v>21</v>
      </c>
      <c r="B1" s="6"/>
      <c r="C1" s="6"/>
      <c r="D1" s="6"/>
      <c r="E1" s="6"/>
      <c r="F1" s="6"/>
      <c r="G1" s="6"/>
      <c r="H1" s="6"/>
      <c r="I1" s="6"/>
      <c r="J1" s="6"/>
      <c r="K1" s="6"/>
    </row>
    <row r="2" spans="1:11" s="3" customFormat="1" ht="24">
      <c r="A2" s="21" t="s">
        <v>1</v>
      </c>
      <c r="B2" s="21" t="s">
        <v>2</v>
      </c>
      <c r="C2" s="21" t="s">
        <v>3</v>
      </c>
      <c r="D2" s="23" t="s">
        <v>4</v>
      </c>
      <c r="E2" s="21" t="s">
        <v>5</v>
      </c>
      <c r="F2" s="21" t="s">
        <v>6</v>
      </c>
      <c r="G2" s="21" t="s">
        <v>7</v>
      </c>
      <c r="H2" s="21" t="s">
        <v>92</v>
      </c>
      <c r="I2" s="21" t="s">
        <v>8</v>
      </c>
      <c r="J2" s="21" t="s">
        <v>9</v>
      </c>
      <c r="K2" s="21" t="s">
        <v>10</v>
      </c>
    </row>
    <row r="3" spans="1:11" ht="276">
      <c r="A3" s="8">
        <v>1</v>
      </c>
      <c r="B3" s="2" t="s">
        <v>89</v>
      </c>
      <c r="C3" s="10" t="s">
        <v>12</v>
      </c>
      <c r="D3" s="10">
        <v>47</v>
      </c>
      <c r="E3" s="12"/>
      <c r="F3" s="12"/>
      <c r="G3" s="12"/>
      <c r="H3" s="12"/>
      <c r="I3" s="13"/>
      <c r="J3" s="13"/>
      <c r="K3" s="132"/>
    </row>
    <row r="4" spans="1:11" ht="12">
      <c r="A4" s="15" t="s">
        <v>13</v>
      </c>
      <c r="B4" s="15"/>
      <c r="C4" s="15"/>
      <c r="D4" s="15"/>
      <c r="E4" s="15"/>
      <c r="F4" s="15"/>
      <c r="G4" s="16">
        <f>G3</f>
        <v>0</v>
      </c>
      <c r="H4" s="16">
        <f>H3</f>
        <v>0</v>
      </c>
      <c r="I4" s="17"/>
      <c r="J4" s="17"/>
      <c r="K4" s="17"/>
    </row>
    <row r="5" ht="12.75" customHeight="1">
      <c r="B5" s="133"/>
    </row>
    <row r="6" s="3" customFormat="1" ht="12.75" customHeight="1">
      <c r="A6" s="3" t="s">
        <v>14</v>
      </c>
    </row>
    <row r="7" spans="1:2" s="3" customFormat="1" ht="18.75" customHeight="1">
      <c r="A7" s="4"/>
      <c r="B7" s="4" t="s">
        <v>15</v>
      </c>
    </row>
    <row r="8" spans="1:11" s="3" customFormat="1" ht="17.25" customHeight="1">
      <c r="A8" s="18" t="s">
        <v>16</v>
      </c>
      <c r="B8" s="18"/>
      <c r="C8" s="18"/>
      <c r="D8" s="18"/>
      <c r="E8" s="18"/>
      <c r="F8" s="18"/>
      <c r="G8" s="18"/>
      <c r="H8" s="18"/>
      <c r="I8" s="18"/>
      <c r="J8" s="18"/>
      <c r="K8" s="18"/>
    </row>
    <row r="10" spans="1:2" ht="12">
      <c r="A10" s="19" t="s">
        <v>90</v>
      </c>
      <c r="B10" s="130"/>
    </row>
    <row r="11" ht="12">
      <c r="B11" s="61"/>
    </row>
    <row r="12" ht="12">
      <c r="B12" s="61"/>
    </row>
    <row r="13" ht="12">
      <c r="B13" s="61"/>
    </row>
    <row r="14" ht="12">
      <c r="B14" s="61"/>
    </row>
    <row r="15" ht="12">
      <c r="B15" s="20"/>
    </row>
    <row r="16" ht="12">
      <c r="B16" s="20"/>
    </row>
    <row r="17" ht="12">
      <c r="B17" s="130"/>
    </row>
    <row r="18" ht="12">
      <c r="B18" s="130"/>
    </row>
    <row r="19" ht="12">
      <c r="B19" s="20"/>
    </row>
    <row r="20" ht="12">
      <c r="B20" s="20"/>
    </row>
    <row r="21" ht="12">
      <c r="B21" s="134"/>
    </row>
    <row r="22" ht="12">
      <c r="B22" s="20"/>
    </row>
    <row r="23" ht="12">
      <c r="B23" s="20"/>
    </row>
    <row r="24" ht="12">
      <c r="B24" s="20"/>
    </row>
  </sheetData>
  <sheetProtection selectLockedCells="1" selectUnlockedCells="1"/>
  <mergeCells count="3">
    <mergeCell ref="A1:K1"/>
    <mergeCell ref="A4:F4"/>
    <mergeCell ref="A8:K8"/>
  </mergeCells>
  <printOptions/>
  <pageMargins left="0.2861111111111111" right="0.21944444444444444" top="0.5284722222222222" bottom="0.46597222222222223" header="0.29097222222222224" footer="0.22847222222222222"/>
  <pageSetup horizontalDpi="300" verticalDpi="300" orientation="landscape" paperSize="9" scale="83"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K19"/>
  <sheetViews>
    <sheetView tabSelected="1" zoomScale="90" zoomScaleNormal="90" zoomScaleSheetLayoutView="80" zoomScalePageLayoutView="0" workbookViewId="0" topLeftCell="A1">
      <selection activeCell="I3" sqref="I3"/>
    </sheetView>
  </sheetViews>
  <sheetFormatPr defaultColWidth="11.57421875" defaultRowHeight="12.75"/>
  <cols>
    <col min="1" max="1" width="3.57421875" style="3" customWidth="1"/>
    <col min="2" max="2" width="84.8515625" style="3" customWidth="1"/>
    <col min="3" max="3" width="5.140625" style="3" customWidth="1"/>
    <col min="4" max="4" width="5.8515625" style="3" customWidth="1"/>
    <col min="5" max="5" width="10.140625" style="3" bestFit="1" customWidth="1"/>
    <col min="6" max="6" width="11.28125" style="3" bestFit="1" customWidth="1"/>
    <col min="7" max="7" width="13.28125" style="3" customWidth="1"/>
    <col min="8" max="8" width="9.57421875" style="3" bestFit="1" customWidth="1"/>
    <col min="9" max="9" width="14.57421875" style="3" bestFit="1" customWidth="1"/>
    <col min="10" max="10" width="9.28125" style="3" bestFit="1" customWidth="1"/>
    <col min="11" max="11" width="8.8515625" style="3" bestFit="1" customWidth="1"/>
    <col min="12" max="239" width="11.57421875" style="3" customWidth="1"/>
    <col min="240" max="16384" width="11.57421875" style="7" customWidth="1"/>
  </cols>
  <sheetData>
    <row r="1" spans="1:8" ht="17.25" customHeight="1">
      <c r="A1" s="6" t="s">
        <v>22</v>
      </c>
      <c r="B1" s="6"/>
      <c r="C1" s="6"/>
      <c r="D1" s="6"/>
      <c r="E1" s="6"/>
      <c r="F1" s="6"/>
      <c r="G1" s="6"/>
      <c r="H1" s="6"/>
    </row>
    <row r="2" spans="1:11" s="3" customFormat="1" ht="24">
      <c r="A2" s="21" t="s">
        <v>1</v>
      </c>
      <c r="B2" s="21" t="s">
        <v>2</v>
      </c>
      <c r="C2" s="21" t="s">
        <v>3</v>
      </c>
      <c r="D2" s="23" t="s">
        <v>4</v>
      </c>
      <c r="E2" s="21" t="s">
        <v>5</v>
      </c>
      <c r="F2" s="21" t="s">
        <v>6</v>
      </c>
      <c r="G2" s="21" t="s">
        <v>7</v>
      </c>
      <c r="H2" s="21" t="s">
        <v>92</v>
      </c>
      <c r="I2" s="21" t="s">
        <v>8</v>
      </c>
      <c r="J2" s="21" t="s">
        <v>9</v>
      </c>
      <c r="K2" s="21" t="s">
        <v>10</v>
      </c>
    </row>
    <row r="3" spans="1:11" ht="360">
      <c r="A3" s="8">
        <v>1</v>
      </c>
      <c r="B3" s="120" t="s">
        <v>84</v>
      </c>
      <c r="C3" s="10" t="s">
        <v>12</v>
      </c>
      <c r="D3" s="10">
        <v>18</v>
      </c>
      <c r="E3" s="13"/>
      <c r="F3" s="13"/>
      <c r="G3" s="13"/>
      <c r="H3" s="13"/>
      <c r="I3" s="89"/>
      <c r="J3" s="89"/>
      <c r="K3" s="14"/>
    </row>
    <row r="4" spans="1:11" ht="13.5" customHeight="1">
      <c r="A4" s="15" t="s">
        <v>13</v>
      </c>
      <c r="B4" s="15"/>
      <c r="C4" s="15"/>
      <c r="D4" s="15"/>
      <c r="E4" s="15"/>
      <c r="F4" s="15"/>
      <c r="G4" s="40">
        <f>G3</f>
        <v>0</v>
      </c>
      <c r="H4" s="40">
        <f>H3</f>
        <v>0</v>
      </c>
      <c r="I4" s="13"/>
      <c r="J4" s="13"/>
      <c r="K4" s="17"/>
    </row>
    <row r="5" s="3" customFormat="1" ht="12">
      <c r="A5" s="3" t="s">
        <v>14</v>
      </c>
    </row>
    <row r="6" s="3" customFormat="1" ht="12">
      <c r="A6" s="4" t="s">
        <v>15</v>
      </c>
    </row>
    <row r="7" spans="1:11" s="3" customFormat="1" ht="12.75" customHeight="1">
      <c r="A7" s="18" t="s">
        <v>16</v>
      </c>
      <c r="B7" s="18"/>
      <c r="C7" s="18"/>
      <c r="D7" s="18"/>
      <c r="E7" s="18"/>
      <c r="F7" s="18"/>
      <c r="G7" s="18"/>
      <c r="H7" s="18"/>
      <c r="I7" s="18"/>
      <c r="J7" s="18"/>
      <c r="K7" s="18"/>
    </row>
    <row r="8" ht="12">
      <c r="B8" s="120"/>
    </row>
    <row r="9" spans="1:2" ht="12">
      <c r="A9" s="19" t="s">
        <v>85</v>
      </c>
      <c r="B9" s="120"/>
    </row>
    <row r="10" ht="12">
      <c r="B10" s="120"/>
    </row>
    <row r="11" ht="12">
      <c r="B11" s="120"/>
    </row>
    <row r="12" ht="12">
      <c r="B12" s="131" t="s">
        <v>23</v>
      </c>
    </row>
    <row r="13" ht="12">
      <c r="B13" s="120"/>
    </row>
    <row r="14" ht="12">
      <c r="B14" s="131"/>
    </row>
    <row r="15" ht="12">
      <c r="B15" s="131"/>
    </row>
    <row r="16" ht="12">
      <c r="B16" s="120"/>
    </row>
    <row r="17" ht="12">
      <c r="B17" s="120"/>
    </row>
    <row r="18" ht="12">
      <c r="B18" s="120"/>
    </row>
    <row r="19" ht="12">
      <c r="B19" s="120"/>
    </row>
  </sheetData>
  <sheetProtection selectLockedCells="1" selectUnlockedCells="1"/>
  <mergeCells count="3">
    <mergeCell ref="A1:H1"/>
    <mergeCell ref="A4:F4"/>
    <mergeCell ref="A7:K7"/>
  </mergeCells>
  <printOptions/>
  <pageMargins left="0.15347222222222223" right="0.0875" top="0.44513888888888886" bottom="0.5284722222222222" header="0.2076388888888889" footer="0.29097222222222224"/>
  <pageSetup horizontalDpi="300" verticalDpi="300" orientation="landscape" paperSize="9" scale="74"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K36"/>
  <sheetViews>
    <sheetView tabSelected="1" zoomScale="90" zoomScaleNormal="90" zoomScaleSheetLayoutView="75" zoomScalePageLayoutView="0" workbookViewId="0" topLeftCell="A1">
      <selection activeCell="I3" sqref="I3"/>
    </sheetView>
  </sheetViews>
  <sheetFormatPr defaultColWidth="11.57421875" defaultRowHeight="12.75"/>
  <cols>
    <col min="1" max="1" width="2.57421875" style="2" customWidth="1"/>
    <col min="2" max="2" width="69.28125" style="2" customWidth="1"/>
    <col min="3" max="3" width="5.140625" style="2" customWidth="1"/>
    <col min="4" max="4" width="5.8515625" style="2" customWidth="1"/>
    <col min="5" max="5" width="9.28125" style="2" customWidth="1"/>
    <col min="6" max="6" width="9.8515625" style="2" customWidth="1"/>
    <col min="7" max="7" width="10.57421875" style="2" customWidth="1"/>
    <col min="8" max="8" width="10.8515625" style="2" customWidth="1"/>
    <col min="9" max="10" width="11.57421875" style="2" customWidth="1"/>
    <col min="11" max="11" width="9.421875" style="2" customWidth="1"/>
    <col min="12" max="249" width="11.57421875" style="2" customWidth="1"/>
    <col min="250" max="16384" width="11.57421875" style="7" customWidth="1"/>
  </cols>
  <sheetData>
    <row r="1" spans="1:8" ht="27.75" customHeight="1">
      <c r="A1" s="119" t="s">
        <v>24</v>
      </c>
      <c r="B1" s="119"/>
      <c r="C1" s="119"/>
      <c r="D1" s="119"/>
      <c r="E1" s="119"/>
      <c r="F1" s="119"/>
      <c r="G1" s="119"/>
      <c r="H1" s="119"/>
    </row>
    <row r="2" spans="1:11" s="3" customFormat="1" ht="24">
      <c r="A2" s="21" t="s">
        <v>1</v>
      </c>
      <c r="B2" s="21" t="s">
        <v>2</v>
      </c>
      <c r="C2" s="21" t="s">
        <v>3</v>
      </c>
      <c r="D2" s="23" t="s">
        <v>4</v>
      </c>
      <c r="E2" s="21" t="s">
        <v>5</v>
      </c>
      <c r="F2" s="21" t="s">
        <v>6</v>
      </c>
      <c r="G2" s="21" t="s">
        <v>7</v>
      </c>
      <c r="H2" s="21" t="s">
        <v>92</v>
      </c>
      <c r="I2" s="21" t="s">
        <v>8</v>
      </c>
      <c r="J2" s="21" t="s">
        <v>9</v>
      </c>
      <c r="K2" s="21" t="s">
        <v>10</v>
      </c>
    </row>
    <row r="3" spans="1:11" ht="324">
      <c r="A3" s="22">
        <v>1</v>
      </c>
      <c r="B3" s="120" t="s">
        <v>25</v>
      </c>
      <c r="C3" s="39" t="s">
        <v>12</v>
      </c>
      <c r="D3" s="39">
        <v>22</v>
      </c>
      <c r="E3" s="121"/>
      <c r="F3" s="121"/>
      <c r="G3" s="121"/>
      <c r="H3" s="121"/>
      <c r="I3" s="39"/>
      <c r="J3" s="39"/>
      <c r="K3" s="122"/>
    </row>
    <row r="4" spans="1:11" ht="21.75" customHeight="1">
      <c r="A4" s="101" t="s">
        <v>13</v>
      </c>
      <c r="B4" s="101"/>
      <c r="C4" s="101"/>
      <c r="D4" s="101"/>
      <c r="E4" s="101"/>
      <c r="F4" s="101"/>
      <c r="G4" s="123">
        <f>G3</f>
        <v>0</v>
      </c>
      <c r="H4" s="123">
        <f>H3</f>
        <v>0</v>
      </c>
      <c r="I4" s="124"/>
      <c r="J4" s="124"/>
      <c r="K4" s="125"/>
    </row>
    <row r="6" spans="1:11" s="3" customFormat="1" ht="12">
      <c r="A6" s="126" t="s">
        <v>14</v>
      </c>
      <c r="B6" s="126"/>
      <c r="C6" s="126"/>
      <c r="D6" s="126"/>
      <c r="E6" s="126"/>
      <c r="F6" s="126"/>
      <c r="G6" s="126"/>
      <c r="H6" s="126"/>
      <c r="I6" s="126"/>
      <c r="J6" s="126"/>
      <c r="K6" s="126"/>
    </row>
    <row r="7" s="3" customFormat="1" ht="12">
      <c r="A7" s="4" t="s">
        <v>15</v>
      </c>
    </row>
    <row r="8" spans="1:8" s="3" customFormat="1" ht="12.75" customHeight="1">
      <c r="A8" s="127" t="s">
        <v>16</v>
      </c>
      <c r="B8" s="127"/>
      <c r="C8" s="127"/>
      <c r="D8" s="127"/>
      <c r="E8" s="127"/>
      <c r="F8" s="127"/>
      <c r="G8" s="127"/>
      <c r="H8" s="127"/>
    </row>
    <row r="10" ht="36">
      <c r="B10" s="128" t="s">
        <v>88</v>
      </c>
    </row>
    <row r="11" ht="12">
      <c r="B11" s="20"/>
    </row>
    <row r="12" ht="12">
      <c r="B12" s="20"/>
    </row>
    <row r="13" ht="12">
      <c r="B13" s="20"/>
    </row>
    <row r="14" ht="12">
      <c r="B14" s="20"/>
    </row>
    <row r="15" ht="12">
      <c r="B15" s="20"/>
    </row>
    <row r="16" ht="12">
      <c r="B16" s="20"/>
    </row>
    <row r="17" ht="12">
      <c r="B17" s="20"/>
    </row>
    <row r="18" ht="12">
      <c r="B18" s="20"/>
    </row>
    <row r="19" ht="12">
      <c r="B19" s="20"/>
    </row>
    <row r="20" ht="12">
      <c r="B20" s="20"/>
    </row>
    <row r="21" ht="12">
      <c r="B21" s="20"/>
    </row>
    <row r="22" ht="12">
      <c r="B22" s="20"/>
    </row>
    <row r="23" ht="12">
      <c r="B23" s="20"/>
    </row>
    <row r="24" ht="12">
      <c r="B24" s="129"/>
    </row>
    <row r="25" ht="12">
      <c r="B25" s="20"/>
    </row>
    <row r="26" ht="12">
      <c r="B26" s="20"/>
    </row>
    <row r="27" ht="12">
      <c r="B27" s="130"/>
    </row>
    <row r="28" ht="12">
      <c r="B28" s="20"/>
    </row>
    <row r="29" ht="12">
      <c r="B29" s="20"/>
    </row>
    <row r="30" ht="12">
      <c r="B30" s="20"/>
    </row>
    <row r="31" ht="12">
      <c r="B31" s="20"/>
    </row>
    <row r="32" ht="12">
      <c r="B32" s="20"/>
    </row>
    <row r="33" ht="12">
      <c r="B33" s="20"/>
    </row>
    <row r="34" ht="12">
      <c r="B34" s="20"/>
    </row>
    <row r="35" ht="12">
      <c r="B35" s="20"/>
    </row>
    <row r="36" ht="12">
      <c r="B36" s="20"/>
    </row>
  </sheetData>
  <sheetProtection selectLockedCells="1" selectUnlockedCells="1"/>
  <mergeCells count="3">
    <mergeCell ref="A1:H1"/>
    <mergeCell ref="A4:F4"/>
    <mergeCell ref="A6:K6"/>
  </mergeCells>
  <printOptions/>
  <pageMargins left="0.7875" right="0.6055555555555555" top="0.44513888888888886" bottom="0.45555555555555555" header="0.2076388888888889" footer="0.21805555555555556"/>
  <pageSetup horizontalDpi="300" verticalDpi="300" orientation="landscape" paperSize="9" scale="7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tabColor rgb="FFFFFF00"/>
  </sheetPr>
  <dimension ref="A1:K10"/>
  <sheetViews>
    <sheetView tabSelected="1" zoomScaleSheetLayoutView="100" zoomScalePageLayoutView="0" workbookViewId="0" topLeftCell="A1">
      <selection activeCell="I3" sqref="I3"/>
    </sheetView>
  </sheetViews>
  <sheetFormatPr defaultColWidth="11.57421875" defaultRowHeight="12.75"/>
  <cols>
    <col min="1" max="1" width="3.57421875" style="7" customWidth="1"/>
    <col min="2" max="2" width="48.140625" style="7" customWidth="1"/>
    <col min="3" max="3" width="3.8515625" style="7" customWidth="1"/>
    <col min="4" max="4" width="6.00390625" style="7" customWidth="1"/>
    <col min="5" max="5" width="11.7109375" style="7" customWidth="1"/>
    <col min="6" max="6" width="9.421875" style="7" customWidth="1"/>
    <col min="7" max="7" width="16.7109375" style="7" customWidth="1"/>
    <col min="8" max="8" width="11.421875" style="7" customWidth="1"/>
    <col min="9" max="9" width="9.00390625" style="7" customWidth="1"/>
    <col min="10" max="10" width="12.28125" style="7" customWidth="1"/>
    <col min="11" max="11" width="11.8515625" style="7" customWidth="1"/>
    <col min="12" max="16384" width="11.57421875" style="7" customWidth="1"/>
  </cols>
  <sheetData>
    <row r="1" spans="1:11" ht="12">
      <c r="A1" s="115" t="s">
        <v>83</v>
      </c>
      <c r="B1" s="115"/>
      <c r="C1" s="115"/>
      <c r="D1" s="115"/>
      <c r="E1" s="115"/>
      <c r="F1" s="115"/>
      <c r="G1" s="115"/>
      <c r="H1" s="115"/>
      <c r="I1" s="115"/>
      <c r="J1" s="115"/>
      <c r="K1" s="115"/>
    </row>
    <row r="2" spans="1:11" s="3" customFormat="1" ht="24">
      <c r="A2" s="21" t="s">
        <v>1</v>
      </c>
      <c r="B2" s="21" t="s">
        <v>2</v>
      </c>
      <c r="C2" s="21" t="s">
        <v>3</v>
      </c>
      <c r="D2" s="23" t="s">
        <v>4</v>
      </c>
      <c r="E2" s="21" t="s">
        <v>5</v>
      </c>
      <c r="F2" s="21" t="s">
        <v>6</v>
      </c>
      <c r="G2" s="21" t="s">
        <v>7</v>
      </c>
      <c r="H2" s="21" t="s">
        <v>92</v>
      </c>
      <c r="I2" s="21" t="s">
        <v>8</v>
      </c>
      <c r="J2" s="21" t="s">
        <v>9</v>
      </c>
      <c r="K2" s="21" t="s">
        <v>10</v>
      </c>
    </row>
    <row r="3" spans="1:11" ht="144">
      <c r="A3" s="8">
        <v>1</v>
      </c>
      <c r="B3" s="116" t="s">
        <v>26</v>
      </c>
      <c r="C3" s="10" t="s">
        <v>12</v>
      </c>
      <c r="D3" s="10">
        <v>20</v>
      </c>
      <c r="E3" s="13"/>
      <c r="F3" s="13"/>
      <c r="G3" s="13"/>
      <c r="H3" s="13"/>
      <c r="I3" s="14"/>
      <c r="J3" s="13"/>
      <c r="K3" s="13"/>
    </row>
    <row r="4" spans="1:11" ht="17.25" customHeight="1">
      <c r="A4" s="8">
        <v>2</v>
      </c>
      <c r="B4" s="116" t="s">
        <v>70</v>
      </c>
      <c r="C4" s="10" t="s">
        <v>71</v>
      </c>
      <c r="D4" s="10">
        <v>12</v>
      </c>
      <c r="E4" s="13"/>
      <c r="F4" s="13"/>
      <c r="G4" s="13"/>
      <c r="H4" s="13"/>
      <c r="I4" s="14"/>
      <c r="J4" s="13"/>
      <c r="K4" s="13"/>
    </row>
    <row r="5" spans="1:11" ht="12">
      <c r="A5" s="15" t="s">
        <v>13</v>
      </c>
      <c r="B5" s="15"/>
      <c r="C5" s="15"/>
      <c r="D5" s="15"/>
      <c r="E5" s="15"/>
      <c r="F5" s="15"/>
      <c r="G5" s="40">
        <f>SUM(G3:G4)</f>
        <v>0</v>
      </c>
      <c r="H5" s="40">
        <f>SUM(H3:H4)</f>
        <v>0</v>
      </c>
      <c r="I5" s="40"/>
      <c r="J5" s="40">
        <f>SUM(J3:J4)</f>
        <v>0</v>
      </c>
      <c r="K5" s="40">
        <f>SUM(K3:K4)</f>
        <v>0</v>
      </c>
    </row>
    <row r="6" spans="1:11" ht="12">
      <c r="A6" s="3"/>
      <c r="B6" s="3" t="s">
        <v>15</v>
      </c>
      <c r="C6" s="3"/>
      <c r="D6" s="3"/>
      <c r="E6" s="3"/>
      <c r="F6" s="3"/>
      <c r="G6" s="3"/>
      <c r="H6" s="3"/>
      <c r="I6" s="3"/>
      <c r="J6" s="3"/>
      <c r="K6" s="3"/>
    </row>
    <row r="7" spans="1:11" ht="12.75" customHeight="1">
      <c r="A7" s="18" t="s">
        <v>16</v>
      </c>
      <c r="B7" s="18"/>
      <c r="C7" s="18"/>
      <c r="D7" s="18"/>
      <c r="E7" s="18"/>
      <c r="F7" s="18"/>
      <c r="G7" s="18"/>
      <c r="H7" s="18"/>
      <c r="I7" s="18"/>
      <c r="J7" s="18"/>
      <c r="K7" s="18"/>
    </row>
    <row r="8" ht="48">
      <c r="B8" s="117" t="s">
        <v>87</v>
      </c>
    </row>
    <row r="10" ht="12">
      <c r="B10" s="118"/>
    </row>
  </sheetData>
  <sheetProtection selectLockedCells="1" selectUnlockedCells="1"/>
  <mergeCells count="3">
    <mergeCell ref="A1:K1"/>
    <mergeCell ref="A5:F5"/>
    <mergeCell ref="A7:K7"/>
  </mergeCells>
  <printOptions/>
  <pageMargins left="0.7875" right="0.7875" top="1.0527777777777778" bottom="1.0527777777777778" header="0.7875" footer="0.7875"/>
  <pageSetup horizontalDpi="300" verticalDpi="300" orientation="landscape" paperSize="9" scale="82"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sheetPr>
    <tabColor rgb="FFFFFF00"/>
  </sheetPr>
  <dimension ref="A1:K4"/>
  <sheetViews>
    <sheetView tabSelected="1" zoomScaleSheetLayoutView="100" zoomScalePageLayoutView="0" workbookViewId="0" topLeftCell="A1">
      <selection activeCell="I3" sqref="I3"/>
    </sheetView>
  </sheetViews>
  <sheetFormatPr defaultColWidth="11.57421875" defaultRowHeight="12.75"/>
  <cols>
    <col min="1" max="1" width="3.421875" style="64" customWidth="1"/>
    <col min="2" max="2" width="22.57421875" style="64" customWidth="1"/>
    <col min="3" max="3" width="5.57421875" style="64" customWidth="1"/>
    <col min="4" max="4" width="4.7109375" style="64" customWidth="1"/>
    <col min="5" max="5" width="9.28125" style="64" customWidth="1"/>
    <col min="6" max="6" width="10.28125" style="64" customWidth="1"/>
    <col min="7" max="7" width="10.00390625" style="64" customWidth="1"/>
    <col min="8" max="8" width="10.8515625" style="64" customWidth="1"/>
    <col min="9" max="9" width="8.28125" style="64" customWidth="1"/>
    <col min="10" max="10" width="11.57421875" style="64" customWidth="1"/>
    <col min="11" max="11" width="13.00390625" style="64" customWidth="1"/>
    <col min="12" max="251" width="11.57421875" style="64" customWidth="1"/>
    <col min="252" max="16384" width="11.57421875" style="7" customWidth="1"/>
  </cols>
  <sheetData>
    <row r="1" spans="1:11" ht="18.75" customHeight="1">
      <c r="A1" s="59" t="s">
        <v>27</v>
      </c>
      <c r="B1" s="59"/>
      <c r="C1" s="59"/>
      <c r="D1" s="59"/>
      <c r="E1" s="59"/>
      <c r="F1" s="59"/>
      <c r="G1" s="59"/>
      <c r="H1" s="59"/>
      <c r="I1" s="59"/>
      <c r="J1" s="59"/>
      <c r="K1" s="59"/>
    </row>
    <row r="2" spans="1:11" s="3" customFormat="1" ht="24">
      <c r="A2" s="21" t="s">
        <v>1</v>
      </c>
      <c r="B2" s="21" t="s">
        <v>2</v>
      </c>
      <c r="C2" s="21" t="s">
        <v>3</v>
      </c>
      <c r="D2" s="23" t="s">
        <v>4</v>
      </c>
      <c r="E2" s="21" t="s">
        <v>5</v>
      </c>
      <c r="F2" s="21" t="s">
        <v>6</v>
      </c>
      <c r="G2" s="21" t="s">
        <v>7</v>
      </c>
      <c r="H2" s="21" t="s">
        <v>92</v>
      </c>
      <c r="I2" s="21" t="s">
        <v>8</v>
      </c>
      <c r="J2" s="21" t="s">
        <v>9</v>
      </c>
      <c r="K2" s="21" t="s">
        <v>10</v>
      </c>
    </row>
    <row r="3" spans="1:11" ht="36">
      <c r="A3" s="86">
        <v>1</v>
      </c>
      <c r="B3" s="110" t="s">
        <v>28</v>
      </c>
      <c r="C3" s="88" t="s">
        <v>29</v>
      </c>
      <c r="D3" s="88">
        <v>6</v>
      </c>
      <c r="E3" s="47"/>
      <c r="F3" s="47"/>
      <c r="G3" s="47"/>
      <c r="H3" s="47"/>
      <c r="I3" s="111"/>
      <c r="J3" s="47"/>
      <c r="K3" s="47"/>
    </row>
    <row r="4" spans="1:11" ht="16.5" customHeight="1">
      <c r="A4" s="112"/>
      <c r="B4" s="112"/>
      <c r="C4" s="112"/>
      <c r="D4" s="112"/>
      <c r="E4" s="112"/>
      <c r="F4" s="113" t="s">
        <v>30</v>
      </c>
      <c r="G4" s="113">
        <f>SUM(G3:G3)</f>
        <v>0</v>
      </c>
      <c r="H4" s="113">
        <f>SUM(H3:H3)</f>
        <v>0</v>
      </c>
      <c r="I4" s="114"/>
      <c r="J4" s="113"/>
      <c r="K4" s="93"/>
    </row>
  </sheetData>
  <sheetProtection selectLockedCells="1" selectUnlockedCells="1"/>
  <mergeCells count="1">
    <mergeCell ref="A1:K1"/>
  </mergeCells>
  <printOptions/>
  <pageMargins left="0.7875" right="0.7875" top="1.025" bottom="1.025" header="0.7875" footer="0.7875"/>
  <pageSetup horizontalDpi="300" verticalDpi="300" orientation="landscape" paperSize="9" scale="99" r:id="rId1"/>
  <headerFooter alignWithMargins="0">
    <oddHeader>&amp;C&amp;A</oddHeader>
    <oddFooter>&amp;CStrona &amp;P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K6"/>
  <sheetViews>
    <sheetView tabSelected="1" zoomScaleSheetLayoutView="106" zoomScalePageLayoutView="0" workbookViewId="0" topLeftCell="A1">
      <selection activeCell="I3" sqref="I3"/>
    </sheetView>
  </sheetViews>
  <sheetFormatPr defaultColWidth="11.57421875" defaultRowHeight="12.75"/>
  <cols>
    <col min="1" max="1" width="2.57421875" style="3" customWidth="1"/>
    <col min="2" max="2" width="52.8515625" style="3" customWidth="1"/>
    <col min="3" max="3" width="4.57421875" style="3" customWidth="1"/>
    <col min="4" max="4" width="6.140625" style="3" customWidth="1"/>
    <col min="5" max="5" width="8.421875" style="3" customWidth="1"/>
    <col min="6" max="6" width="7.421875" style="3" customWidth="1"/>
    <col min="7" max="7" width="8.28125" style="3" bestFit="1" customWidth="1"/>
    <col min="8" max="8" width="10.8515625" style="3" customWidth="1"/>
    <col min="9" max="9" width="8.28125" style="3" bestFit="1" customWidth="1"/>
    <col min="10" max="10" width="9.7109375" style="3" customWidth="1"/>
    <col min="11" max="249" width="11.57421875" style="3" customWidth="1"/>
    <col min="250" max="16384" width="11.57421875" style="7" customWidth="1"/>
  </cols>
  <sheetData>
    <row r="1" spans="1:8" s="4" customFormat="1" ht="21" customHeight="1">
      <c r="A1" s="6" t="s">
        <v>31</v>
      </c>
      <c r="B1" s="6"/>
      <c r="C1" s="6"/>
      <c r="D1" s="6"/>
      <c r="E1" s="6"/>
      <c r="F1" s="6"/>
      <c r="G1" s="6"/>
      <c r="H1" s="6"/>
    </row>
    <row r="2" spans="1:11" s="3" customFormat="1" ht="24">
      <c r="A2" s="21" t="s">
        <v>1</v>
      </c>
      <c r="B2" s="21" t="s">
        <v>2</v>
      </c>
      <c r="C2" s="21" t="s">
        <v>3</v>
      </c>
      <c r="D2" s="23" t="s">
        <v>4</v>
      </c>
      <c r="E2" s="21" t="s">
        <v>5</v>
      </c>
      <c r="F2" s="21" t="s">
        <v>6</v>
      </c>
      <c r="G2" s="21" t="s">
        <v>7</v>
      </c>
      <c r="H2" s="21" t="s">
        <v>92</v>
      </c>
      <c r="I2" s="21" t="s">
        <v>8</v>
      </c>
      <c r="J2" s="21" t="s">
        <v>9</v>
      </c>
      <c r="K2" s="21" t="s">
        <v>10</v>
      </c>
    </row>
    <row r="3" spans="1:11" s="3" customFormat="1" ht="48">
      <c r="A3" s="8">
        <v>1</v>
      </c>
      <c r="B3" s="39" t="s">
        <v>32</v>
      </c>
      <c r="C3" s="10" t="s">
        <v>12</v>
      </c>
      <c r="D3" s="10">
        <v>2</v>
      </c>
      <c r="E3" s="13"/>
      <c r="F3" s="13"/>
      <c r="G3" s="13"/>
      <c r="H3" s="13"/>
      <c r="I3" s="10"/>
      <c r="J3" s="13"/>
      <c r="K3" s="13"/>
    </row>
    <row r="4" spans="1:11" ht="12">
      <c r="A4" s="15" t="s">
        <v>13</v>
      </c>
      <c r="B4" s="15"/>
      <c r="C4" s="15"/>
      <c r="D4" s="15"/>
      <c r="E4" s="15"/>
      <c r="F4" s="15"/>
      <c r="G4" s="40">
        <f>G3</f>
        <v>0</v>
      </c>
      <c r="H4" s="40">
        <f>H3</f>
        <v>0</v>
      </c>
      <c r="I4" s="17"/>
      <c r="J4" s="40"/>
      <c r="K4" s="40"/>
    </row>
    <row r="5" spans="1:2" ht="16.5" customHeight="1">
      <c r="A5" s="6"/>
      <c r="B5" s="6"/>
    </row>
    <row r="6" spans="1:11" ht="12.75" customHeight="1">
      <c r="A6" s="18" t="s">
        <v>16</v>
      </c>
      <c r="B6" s="18"/>
      <c r="C6" s="18"/>
      <c r="D6" s="18"/>
      <c r="E6" s="18"/>
      <c r="F6" s="18"/>
      <c r="G6" s="18"/>
      <c r="H6" s="18"/>
      <c r="I6" s="18"/>
      <c r="J6" s="18"/>
      <c r="K6" s="18"/>
    </row>
  </sheetData>
  <sheetProtection selectLockedCells="1" selectUnlockedCells="1"/>
  <mergeCells count="4">
    <mergeCell ref="A1:H1"/>
    <mergeCell ref="A4:F4"/>
    <mergeCell ref="A5:B5"/>
    <mergeCell ref="A6:K6"/>
  </mergeCells>
  <printOptions/>
  <pageMargins left="0.7875" right="0.7875" top="1.025" bottom="1.025" header="0.7875" footer="0.7875"/>
  <pageSetup horizontalDpi="300" verticalDpi="300" orientation="landscape" paperSize="9" scale="97"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hemodynamika-b</dc:creator>
  <cp:keywords/>
  <dc:description/>
  <cp:lastModifiedBy>Anna Śmirska</cp:lastModifiedBy>
  <cp:lastPrinted>2017-07-10T09:36:32Z</cp:lastPrinted>
  <dcterms:created xsi:type="dcterms:W3CDTF">2017-07-05T10:39:13Z</dcterms:created>
  <dcterms:modified xsi:type="dcterms:W3CDTF">2017-07-10T09:36:52Z</dcterms:modified>
  <cp:category/>
  <cp:version/>
  <cp:contentType/>
  <cp:contentStatus/>
</cp:coreProperties>
</file>