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441" activeTab="2"/>
  </bookViews>
  <sheets>
    <sheet name="Pakiet 1" sheetId="1" r:id="rId1"/>
    <sheet name="Pakiet 2" sheetId="2" r:id="rId2"/>
    <sheet name="Pakiet 3" sheetId="3" r:id="rId3"/>
    <sheet name="Pakiet 4" sheetId="4" r:id="rId4"/>
  </sheets>
  <definedNames>
    <definedName name="_xlnm.Print_Area" localSheetId="0">'Pakiet 1'!$A$1:$J$21</definedName>
    <definedName name="_xlnm.Print_Area" localSheetId="1">'Pakiet 2'!$A$1:$J$14</definedName>
    <definedName name="_xlnm.Print_Area" localSheetId="2">'Pakiet 3'!$A$1:$J$6</definedName>
    <definedName name="_xlnm.Print_Area" localSheetId="3">'Pakiet 4'!$A$1:$J$9</definedName>
  </definedNames>
  <calcPr fullCalcOnLoad="1"/>
</workbook>
</file>

<file path=xl/sharedStrings.xml><?xml version="1.0" encoding="utf-8"?>
<sst xmlns="http://schemas.openxmlformats.org/spreadsheetml/2006/main" count="136" uniqueCount="91">
  <si>
    <t>Pakiet 1</t>
  </si>
  <si>
    <t>Lp.</t>
  </si>
  <si>
    <t>ASORTYMENT</t>
  </si>
  <si>
    <t>JM</t>
  </si>
  <si>
    <t>CENA NETTO</t>
  </si>
  <si>
    <t>CENA BRUTTO</t>
  </si>
  <si>
    <t>wartość netto</t>
  </si>
  <si>
    <t>wartość brutto</t>
  </si>
  <si>
    <t>Pojemnik na mocz stożkowy, niejałowy z nakrętką V-30ml o średnicy max. 28mm z matowym polem na opis</t>
  </si>
  <si>
    <t>szt.</t>
  </si>
  <si>
    <t>Pojemnik na kał z łopatką niesterylny</t>
  </si>
  <si>
    <t>Etykiety 38x23 lub 35x22</t>
  </si>
  <si>
    <t>op. a 1000 szt.</t>
  </si>
  <si>
    <t>Kapilary do analizatorów gazowych Hna 2,3x100mm 170mcl</t>
  </si>
  <si>
    <t>Kapturek do kapilary Hna z poz 6</t>
  </si>
  <si>
    <t>Mieszalnik do kapilary Hna z poz 6</t>
  </si>
  <si>
    <t>Magnes do mieszalnika do kapilary Hna z poz 6</t>
  </si>
  <si>
    <t>op. a 200szt</t>
  </si>
  <si>
    <t>Probówka z kapilarą Edta- 2K V- 200ul</t>
  </si>
  <si>
    <t>op. a 100szt</t>
  </si>
  <si>
    <t>Pałeczka do wymazów w probówce, sterylna, bez podłoża</t>
  </si>
  <si>
    <t>Paski 2-parametrowe do oznaczania glukoza-aceton</t>
  </si>
  <si>
    <t>op. a 100szt.</t>
  </si>
  <si>
    <t>Test ureazowy</t>
  </si>
  <si>
    <t xml:space="preserve">Test do szybkiego, nie inwazyjnego, wykrywania in vitro płynu owodniowego w wydzielinie z pochwy u kobiet w ciąży, immunologiczno-chromatograficzny. Test ma służyć fachowym pracownikom opieki zdrowotnej,w wykrywaniu pęknięcia błon płodowych u kobiet w ciąży , u których podejrzewa się takie pęknięcie. Niezależny od flory bakteryjnej pochwy, wykrywalność w ciąży min. od 22 tyg. bezpieczny i prosty sposób użycia. Czułość od 98,9% do 100%, Swoistość od 99,1 do 100%. </t>
  </si>
  <si>
    <t>op. a 10szt.</t>
  </si>
  <si>
    <t>Szkiełka podstawowe szlifowane 76x26x1mm</t>
  </si>
  <si>
    <t>op. a 50szt.</t>
  </si>
  <si>
    <t xml:space="preserve">Paski do pomiaru pH w pochwie. Łatwe w użyciu z natychmiastowym odczytem wyniku; pojedyncze- nie złączone ze sobą,  w opakowaniu zbiorczym; z materiałów nierozpuszczalnych w środowisku wilgotnym; </t>
  </si>
  <si>
    <t>Zamawiający dopuszcza opakowania innej wielkości, należy odpowiednio przeliczyć ilość.</t>
  </si>
  <si>
    <t>Pakiet 2</t>
  </si>
  <si>
    <t>Kasetka zamykane z małymi kwadratowmi otworami
- kasetki ze sprężystym zamknięciem bez zawiasów
- otwory o wymiarach 0,35mm
- jedna lub dwie komory wewnętrzne wyraźnie oddzielona od pozostałej części kasetki
- konieczne dodatkowe otwory zapewniające swobodny przepływ uzywanych odczynników
- skośna powierzchnia przedniej części kasetki musi posiadać fakturę pozwalającą na naniesienie kolejnego numeru badaniua każdą stosowaną techniką.</t>
  </si>
  <si>
    <t>op. =500szt</t>
  </si>
  <si>
    <t>Kasetka zamykana z kwadratowymi otworami
- kasetki ze sprężystym zamknięciem bez zawiasów
- 62 kwadratowe otwory do przepływu odczynników o wymiarach 2x2mm w obu częściach kasetki
- skośna powierzchnia przedniej częsci kasetki musi posiadać fakturę pozwalającą na naniesienie kolejnego numeru badania każdą  stosowaną techniką</t>
  </si>
  <si>
    <t>op.= 50szt</t>
  </si>
  <si>
    <t>op.=72szt</t>
  </si>
  <si>
    <t>Szkiełka nakrywkowe 24x50mm</t>
  </si>
  <si>
    <t>op.=100szt</t>
  </si>
  <si>
    <t>Szkiełka nakrywkowe 22x22mm</t>
  </si>
  <si>
    <t>op.=1000szt.</t>
  </si>
  <si>
    <t>op.=50szt</t>
  </si>
  <si>
    <t>Żyletki mikrotomowe C-35, do skrawania w kriostacie, długość ostrza 80mm</t>
  </si>
  <si>
    <t>op.=20szt</t>
  </si>
  <si>
    <t>Ostrza sekcyjne typ 2551, PM40</t>
  </si>
  <si>
    <t>op. = 10 szt</t>
  </si>
  <si>
    <t xml:space="preserve">RAZEM: </t>
  </si>
  <si>
    <t>Pakiet 3</t>
  </si>
  <si>
    <t>Sterylny pojemnik do moczu o pojemności 100-120ml ze zintegrowanym urządzeniem  transferującym do pobierania probówek próżniowych, posiadający papierową etykietę, zabezpieczającą igłę do przekłuwania probówek (system zamknięty zapobiegający kontaktowi personelu z materiałem zakaźnym).</t>
  </si>
  <si>
    <t xml:space="preserve">Probówki próżniowe do pobierania próbek moczu (bez dodatków), sterylne, okrągłodenne, z plastikowym zamknięciem oraz papierową etykieta: - 16x100mm  o poj. 11Ml lub 13x75mm o poj. 4ml (pediatryczne)    </t>
  </si>
  <si>
    <t>Urządzenie transferujące do bezpośredniego pobierania moczu z worków pediatrycznych do probówek próżniowych</t>
  </si>
  <si>
    <t>Suma</t>
  </si>
  <si>
    <t>Poz 1</t>
  </si>
  <si>
    <t>Poz 2</t>
  </si>
  <si>
    <t>Poz 3</t>
  </si>
  <si>
    <t>Poz 4</t>
  </si>
  <si>
    <t>Poz 5</t>
  </si>
  <si>
    <t>Poz 6</t>
  </si>
  <si>
    <t>Poz 7</t>
  </si>
  <si>
    <t>Poz 8</t>
  </si>
  <si>
    <t>Poz 9</t>
  </si>
  <si>
    <t>Poz1</t>
  </si>
  <si>
    <t>Poz2</t>
  </si>
  <si>
    <t>Poz3</t>
  </si>
  <si>
    <t>Poz4</t>
  </si>
  <si>
    <t>Poz5</t>
  </si>
  <si>
    <t>Poz6</t>
  </si>
  <si>
    <t>Poz7</t>
  </si>
  <si>
    <t>Poz8</t>
  </si>
  <si>
    <t>Poz9</t>
  </si>
  <si>
    <t>Poz10</t>
  </si>
  <si>
    <t>Poz11</t>
  </si>
  <si>
    <t>Poz12</t>
  </si>
  <si>
    <t>Poz13</t>
  </si>
  <si>
    <t>Poz14</t>
  </si>
  <si>
    <t>Poz15</t>
  </si>
  <si>
    <t>Poz16</t>
  </si>
  <si>
    <t>Poz17</t>
  </si>
  <si>
    <t>ilość</t>
  </si>
  <si>
    <t>Szkiełka podstawowe szlifowane "Super Frost" z polem  do opisu w różnych kolorach. Wykonane ze szkła sodowego-wapniowego o podwyższonej przezierności o niskiej zawartości żelaza (Fe2O3  0.03 %), bardzo niskim  poziomie fluoroscencji; adhezja umożliwia tkankom  i preparatom cytologicznym przyleganie do szkiełka bez użycia klejów oraz substancji powlekających. Szkiełka powinny dawać równomierne rozmazy i dobre wybarwianie preparatów. Do badania tkanek  o grubości 2-5 mikronów.</t>
  </si>
  <si>
    <t xml:space="preserve">Szkiełka podstawowe szlifowane "Super Frost Plus" O zawartości Fe2O3 ≤ 0,03%, produkowane w technologii zapewniającej permanentne naładowanie dodatnim ładunkiem elektrycznym o następujących właściwościach: wymiary 25x75x1mm (szer. x dług. x grubość) opakowanie po 72 szt., dodatnio naładowana powierzchnia szkiełka wiążąca świeże zamrożone skrawki tkanek i preparaty cytologiczne, skrawki parafinowe, technologia produkcji szkiełek umożliwiająca powstawanie wiązań kowalencyjnych pomiędzy szkłem i preparatem badanym, właściwości szkiełek pozwalające na uniknięcie niebieskiego lub czerwonego zabarwienia  tła podczas barwienia hematoksyliną lub eozyną, zapobiegające brązowemu zabarwieniu tła przy użyciu immunoperoksyzady lub hybrydyzacji DNA in situ, nie zawierające RNA-zy, wymagane oznaczenie CE oraz IVD. Skrawki parafinowe nie mogą się odrywać od szkiełka podczas gotowania w łaźni wodnej oraz podczas pracy na aparacie PT Link Autosteiner Link DAKO. </t>
  </si>
  <si>
    <t>Ostrza do mikrotomu typ „FEATHER R35”; długość 80 mm, szerokość 8 mm; grubość 0,25 mm; kąt ostrza 35°; materiał wykonania – stal nierdzewna. Krawędź tnąca dodatkowo hartowana. Przeznaczone do skrawania rutynowego twardych tkanek. Kompatybilne z posiadanymi uchwytami Feather F80 oraz Feather F80 mini – dwa otwory mocujące w ostrzu o wymiarach 8 x 2 mm w odległości 20 mm od końców. Dozownik zawierający 50 ostrzy.</t>
  </si>
  <si>
    <t>Pojemnik na posiew moczu sterylny V-30 ml,pakowane pojedynczo</t>
  </si>
  <si>
    <t>Pojemnik na kał z łopatką jałowy, pakowane pojedyńczo</t>
  </si>
  <si>
    <t xml:space="preserve">Paski do glukometru przedstawiające  jako wynik badania stężenie glukozy w osoczu krwi, których deklarowany błąd oznaczenia nie przekracza 15% dla stężeń glukozy ≥75mg/dl (5,6mmol/l) i 15mg/dl (0,8mmol/l) w przypadku stężeń glukozy &lt; 75mg/dl. Zakres wyników 10-900mg/dl jednostka pomiaru mg/dl lub mmol/l(możliwośc ustawienia jednostki pomiaru)  Po włożeniu do aparatu powinny wystawać poza aparat, usuwane automatycznie. Z możliwością oznaczania glukozy u pacjentów dializowanych metodą hemodializy jak i dializy otrzewnowej, a także u noworodków (Ht od 20-70) i niemowląt.*
</t>
  </si>
  <si>
    <t>poz 1</t>
  </si>
  <si>
    <t>Pakiet 4</t>
  </si>
  <si>
    <t>*Do pozycji 1: Zamawiający dopuszcza opakowania innej wielkości, należy odpowiednio przeliczyć ilość.</t>
  </si>
  <si>
    <t xml:space="preserve">*Glukometry:
dostawca zobowiązuje się do dostarczenia kompatybilnych glukometrów w ilości 100 sztuk, dostarczenia płynów kontrolnych na 3 poziomach w ilościach niezbędnych do kontroli glukometrów oraz przeprowadzenia co najmniej 4 szkoleń dla personelu z zakresu obsługi glukometrów, objętość próbki nie większa niż 0,5µl, czas pomiaru nie dłuższy niż 5 sekund, kalibracja typu:auto-coding, pamięć glukometru nie mniej niż 500 wyników, Glukometr ostrzega użytkownika o niecałkowitym wypełnieniu paska testowego krwią. * dostawca zobowiązuje się do dostarczenia kompatybilnych glukometrów w ilości 100 sztuk, dostarczenia płynów kontrolnych na 3 poziomach w ilościach niezbędnych do kontroli glukometrów oraz przeprowadzenia co najmniej 4 szkoleń dla personelu z zakresu obsługi glukometrów 
</t>
  </si>
  <si>
    <t>Producent/            nr katalogowy</t>
  </si>
  <si>
    <t>Nakłuwacze typu Medlance igła 1,8mm i 2,4mm do wyboru zamawiającego</t>
  </si>
  <si>
    <t>vat</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</si>
</sst>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0.00_ ;[Red]\-#,##0.00\ "/>
    <numFmt numFmtId="166" formatCode="[$-415]d\ mmmm\ yyyy"/>
  </numFmts>
  <fonts count="39">
    <font>
      <sz val="10"/>
      <name val="Arial"/>
      <family val="2"/>
    </font>
    <font>
      <u val="single"/>
      <sz val="11"/>
      <color indexed="12"/>
      <name val="Czcionka tekstu podstawowego"/>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9"/>
      <name val="Calibri"/>
      <family val="2"/>
    </font>
    <font>
      <sz val="9"/>
      <color indexed="8"/>
      <name val="Calibri"/>
      <family val="2"/>
    </font>
    <font>
      <b/>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2"/>
        <bgColor indexed="64"/>
      </patternFill>
    </fill>
    <fill>
      <patternFill patternType="solid">
        <fgColor theme="0" tint="-0.24997000396251678"/>
        <bgColor indexed="64"/>
      </patternFill>
    </fill>
    <fill>
      <patternFill patternType="solid">
        <fgColor theme="0"/>
        <bgColor indexed="64"/>
      </patternFill>
    </fill>
    <fill>
      <patternFill patternType="solid">
        <fgColor indexed="42"/>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color indexed="63"/>
      </left>
      <right style="thin"/>
      <top style="thin"/>
      <bottom style="thin"/>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pplyNumberFormat="0" applyFill="0" applyBorder="0" applyAlignment="0" applyProtection="0"/>
    <xf numFmtId="0" fontId="27" fillId="0" borderId="3" applyNumberFormat="0" applyFill="0" applyAlignment="0" applyProtection="0"/>
    <xf numFmtId="0" fontId="28" fillId="29" borderId="4" applyNumberFormat="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0" fillId="0" borderId="0">
      <alignment/>
      <protection/>
    </xf>
    <xf numFmtId="0" fontId="33" fillId="27" borderId="1" applyNumberFormat="0" applyAlignment="0" applyProtection="0"/>
    <xf numFmtId="9" fontId="0" fillId="0" borderId="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38" fillId="32" borderId="0" applyNumberFormat="0" applyBorder="0" applyAlignment="0" applyProtection="0"/>
  </cellStyleXfs>
  <cellXfs count="68">
    <xf numFmtId="0" fontId="0" fillId="0" borderId="0" xfId="0" applyAlignment="1">
      <alignment/>
    </xf>
    <xf numFmtId="0" fontId="19" fillId="0" borderId="0" xfId="0" applyFont="1" applyAlignment="1">
      <alignment/>
    </xf>
    <xf numFmtId="0" fontId="19" fillId="0" borderId="0" xfId="0" applyFont="1" applyAlignment="1">
      <alignment horizontal="center"/>
    </xf>
    <xf numFmtId="165" fontId="19" fillId="0" borderId="0" xfId="0" applyNumberFormat="1" applyFont="1" applyAlignment="1">
      <alignment/>
    </xf>
    <xf numFmtId="4" fontId="19" fillId="0" borderId="0" xfId="0" applyNumberFormat="1" applyFont="1" applyAlignment="1">
      <alignment/>
    </xf>
    <xf numFmtId="0" fontId="19" fillId="0" borderId="0" xfId="0" applyFont="1" applyAlignment="1">
      <alignment horizontal="center" vertical="center" wrapText="1"/>
    </xf>
    <xf numFmtId="0" fontId="19" fillId="33" borderId="10" xfId="52" applyFont="1" applyFill="1" applyBorder="1" applyAlignment="1">
      <alignment horizontal="center" vertical="center" wrapText="1"/>
      <protection/>
    </xf>
    <xf numFmtId="165" fontId="19" fillId="34" borderId="10" xfId="52" applyNumberFormat="1" applyFont="1" applyFill="1" applyBorder="1" applyAlignment="1">
      <alignment horizontal="center" vertical="center" wrapText="1"/>
      <protection/>
    </xf>
    <xf numFmtId="2" fontId="19" fillId="33" borderId="10" xfId="52" applyNumberFormat="1" applyFont="1" applyFill="1" applyBorder="1" applyAlignment="1">
      <alignment horizontal="center" vertical="center" wrapText="1"/>
      <protection/>
    </xf>
    <xf numFmtId="0" fontId="19" fillId="33" borderId="11" xfId="52" applyFont="1" applyFill="1" applyBorder="1" applyAlignment="1">
      <alignment horizontal="center" vertical="center" wrapText="1"/>
      <protection/>
    </xf>
    <xf numFmtId="0" fontId="19" fillId="33" borderId="12" xfId="52" applyFont="1" applyFill="1" applyBorder="1" applyAlignment="1">
      <alignment horizontal="center" vertical="center" wrapText="1"/>
      <protection/>
    </xf>
    <xf numFmtId="0" fontId="19" fillId="33" borderId="13" xfId="52" applyFont="1" applyFill="1" applyBorder="1" applyAlignment="1">
      <alignment horizontal="center" vertical="center" wrapText="1"/>
      <protection/>
    </xf>
    <xf numFmtId="4" fontId="19" fillId="35" borderId="14" xfId="0" applyNumberFormat="1" applyFont="1" applyFill="1" applyBorder="1" applyAlignment="1">
      <alignment horizontal="center" vertical="center" wrapText="1"/>
    </xf>
    <xf numFmtId="0" fontId="19" fillId="33" borderId="10" xfId="52" applyFont="1" applyFill="1" applyBorder="1" applyAlignment="1">
      <alignment vertical="center"/>
      <protection/>
    </xf>
    <xf numFmtId="0" fontId="20" fillId="0" borderId="10" xfId="52" applyFont="1" applyFill="1" applyBorder="1" applyAlignment="1">
      <alignment vertical="center" wrapText="1"/>
      <protection/>
    </xf>
    <xf numFmtId="0" fontId="19" fillId="36" borderId="10" xfId="0" applyFont="1" applyFill="1" applyBorder="1" applyAlignment="1">
      <alignment horizontal="center" wrapText="1"/>
    </xf>
    <xf numFmtId="165" fontId="19" fillId="37" borderId="10" xfId="52" applyNumberFormat="1" applyFont="1" applyFill="1" applyBorder="1" applyAlignment="1">
      <alignment horizontal="center"/>
      <protection/>
    </xf>
    <xf numFmtId="4" fontId="19" fillId="0" borderId="10" xfId="52" applyNumberFormat="1" applyFont="1" applyBorder="1" applyAlignment="1">
      <alignment horizontal="center"/>
      <protection/>
    </xf>
    <xf numFmtId="4" fontId="19" fillId="0" borderId="11" xfId="52" applyNumberFormat="1" applyFont="1" applyBorder="1" applyAlignment="1">
      <alignment horizontal="center"/>
      <protection/>
    </xf>
    <xf numFmtId="4" fontId="19" fillId="0" borderId="12" xfId="52" applyNumberFormat="1" applyFont="1" applyBorder="1" applyAlignment="1">
      <alignment horizontal="center"/>
      <protection/>
    </xf>
    <xf numFmtId="4" fontId="19" fillId="0" borderId="13" xfId="52" applyNumberFormat="1" applyFont="1" applyBorder="1" applyAlignment="1">
      <alignment horizontal="center"/>
      <protection/>
    </xf>
    <xf numFmtId="0" fontId="19" fillId="0" borderId="15" xfId="0" applyFont="1" applyBorder="1" applyAlignment="1">
      <alignment horizontal="center" vertical="center" wrapText="1"/>
    </xf>
    <xf numFmtId="4" fontId="19" fillId="33" borderId="10" xfId="52" applyNumberFormat="1" applyFont="1" applyFill="1" applyBorder="1" applyAlignment="1">
      <alignment horizontal="center" vertical="center" wrapText="1"/>
      <protection/>
    </xf>
    <xf numFmtId="4" fontId="19" fillId="33" borderId="11" xfId="52" applyNumberFormat="1" applyFont="1" applyFill="1" applyBorder="1" applyAlignment="1">
      <alignment horizontal="center" vertical="center" wrapText="1"/>
      <protection/>
    </xf>
    <xf numFmtId="165" fontId="19" fillId="33" borderId="12" xfId="52" applyNumberFormat="1" applyFont="1" applyFill="1" applyBorder="1" applyAlignment="1">
      <alignment horizontal="center"/>
      <protection/>
    </xf>
    <xf numFmtId="165" fontId="19" fillId="33" borderId="16" xfId="52" applyNumberFormat="1" applyFont="1" applyFill="1" applyBorder="1" applyAlignment="1">
      <alignment horizontal="center"/>
      <protection/>
    </xf>
    <xf numFmtId="0" fontId="20" fillId="0" borderId="0" xfId="0" applyFont="1" applyFill="1" applyBorder="1" applyAlignment="1">
      <alignment horizontal="left" vertical="center" wrapText="1"/>
    </xf>
    <xf numFmtId="4" fontId="19" fillId="35" borderId="17" xfId="0" applyNumberFormat="1" applyFont="1" applyFill="1" applyBorder="1" applyAlignment="1">
      <alignment horizontal="center" vertical="center" wrapText="1"/>
    </xf>
    <xf numFmtId="4" fontId="19" fillId="0" borderId="12" xfId="52" applyNumberFormat="1" applyFont="1" applyBorder="1" applyAlignment="1">
      <alignment horizontal="center" vertical="center"/>
      <protection/>
    </xf>
    <xf numFmtId="0" fontId="19" fillId="0" borderId="10" xfId="0" applyFont="1" applyBorder="1" applyAlignment="1">
      <alignment horizontal="center" vertical="center" wrapText="1"/>
    </xf>
    <xf numFmtId="1" fontId="19" fillId="0" borderId="0" xfId="0" applyNumberFormat="1" applyFont="1" applyAlignment="1">
      <alignment/>
    </xf>
    <xf numFmtId="0" fontId="21" fillId="33" borderId="12" xfId="52" applyFont="1" applyFill="1" applyBorder="1" applyAlignment="1">
      <alignment vertical="center"/>
      <protection/>
    </xf>
    <xf numFmtId="0" fontId="19" fillId="0" borderId="12" xfId="52" applyFont="1" applyBorder="1" applyAlignment="1">
      <alignment vertical="center" wrapText="1"/>
      <protection/>
    </xf>
    <xf numFmtId="0" fontId="19" fillId="0" borderId="12" xfId="52" applyFont="1" applyBorder="1">
      <alignment/>
      <protection/>
    </xf>
    <xf numFmtId="4" fontId="19" fillId="37" borderId="12" xfId="52" applyNumberFormat="1" applyFont="1" applyFill="1" applyBorder="1" applyAlignment="1">
      <alignment horizontal="center" vertical="center"/>
      <protection/>
    </xf>
    <xf numFmtId="0" fontId="19" fillId="38" borderId="12" xfId="0" applyFont="1" applyFill="1" applyBorder="1" applyAlignment="1">
      <alignment/>
    </xf>
    <xf numFmtId="0" fontId="21" fillId="33" borderId="12" xfId="52" applyFont="1" applyFill="1" applyBorder="1" applyAlignment="1">
      <alignment horizontal="right" vertical="center"/>
      <protection/>
    </xf>
    <xf numFmtId="4" fontId="21" fillId="34" borderId="12" xfId="52" applyNumberFormat="1" applyFont="1" applyFill="1" applyBorder="1" applyAlignment="1">
      <alignment horizontal="center" vertical="center"/>
      <protection/>
    </xf>
    <xf numFmtId="4" fontId="21" fillId="33" borderId="12" xfId="52" applyNumberFormat="1" applyFont="1" applyFill="1" applyBorder="1" applyAlignment="1">
      <alignment horizontal="center" vertical="center"/>
      <protection/>
    </xf>
    <xf numFmtId="0" fontId="21" fillId="33" borderId="10" xfId="52" applyFont="1" applyFill="1" applyBorder="1" applyAlignment="1">
      <alignment horizontal="center" vertical="center" wrapText="1"/>
      <protection/>
    </xf>
    <xf numFmtId="0" fontId="21" fillId="33" borderId="10" xfId="52" applyFont="1" applyFill="1" applyBorder="1" applyAlignment="1">
      <alignment vertical="center"/>
      <protection/>
    </xf>
    <xf numFmtId="0" fontId="19" fillId="0" borderId="10" xfId="44" applyNumberFormat="1" applyFont="1" applyFill="1" applyBorder="1" applyAlignment="1" applyProtection="1">
      <alignment vertical="center" wrapText="1"/>
      <protection/>
    </xf>
    <xf numFmtId="0" fontId="19" fillId="0" borderId="10" xfId="52" applyFont="1" applyBorder="1">
      <alignment/>
      <protection/>
    </xf>
    <xf numFmtId="0" fontId="19" fillId="37" borderId="10" xfId="52" applyFont="1" applyFill="1" applyBorder="1" applyAlignment="1">
      <alignment horizontal="center"/>
      <protection/>
    </xf>
    <xf numFmtId="2" fontId="19" fillId="0" borderId="10" xfId="52" applyNumberFormat="1" applyFont="1" applyBorder="1" applyAlignment="1">
      <alignment horizontal="center"/>
      <protection/>
    </xf>
    <xf numFmtId="2" fontId="19" fillId="0" borderId="11" xfId="52" applyNumberFormat="1" applyFont="1" applyBorder="1" applyAlignment="1">
      <alignment horizontal="center"/>
      <protection/>
    </xf>
    <xf numFmtId="2" fontId="19" fillId="0" borderId="12" xfId="52" applyNumberFormat="1" applyFont="1" applyBorder="1" applyAlignment="1">
      <alignment horizontal="center"/>
      <protection/>
    </xf>
    <xf numFmtId="0" fontId="19" fillId="0" borderId="10" xfId="0" applyFont="1" applyBorder="1" applyAlignment="1">
      <alignment vertical="center" wrapText="1"/>
    </xf>
    <xf numFmtId="0" fontId="19" fillId="0" borderId="10" xfId="52" applyFont="1" applyBorder="1" applyAlignment="1">
      <alignment vertical="center"/>
      <protection/>
    </xf>
    <xf numFmtId="2" fontId="19" fillId="0" borderId="18" xfId="52" applyNumberFormat="1" applyFont="1" applyBorder="1" applyAlignment="1">
      <alignment horizontal="center"/>
      <protection/>
    </xf>
    <xf numFmtId="0" fontId="19" fillId="0" borderId="10" xfId="0" applyFont="1" applyBorder="1" applyAlignment="1">
      <alignment/>
    </xf>
    <xf numFmtId="0" fontId="21" fillId="33" borderId="10" xfId="52" applyFont="1" applyFill="1" applyBorder="1" applyAlignment="1">
      <alignment horizontal="right" vertical="center"/>
      <protection/>
    </xf>
    <xf numFmtId="0" fontId="21" fillId="34" borderId="10" xfId="52" applyFont="1" applyFill="1" applyBorder="1" applyAlignment="1">
      <alignment horizontal="right" vertical="center"/>
      <protection/>
    </xf>
    <xf numFmtId="0" fontId="21" fillId="33" borderId="11" xfId="52" applyFont="1" applyFill="1" applyBorder="1" applyAlignment="1">
      <alignment horizontal="right" vertical="center"/>
      <protection/>
    </xf>
    <xf numFmtId="164" fontId="21" fillId="33" borderId="12" xfId="52" applyNumberFormat="1" applyFont="1" applyFill="1" applyBorder="1">
      <alignment/>
      <protection/>
    </xf>
    <xf numFmtId="0" fontId="19" fillId="34" borderId="10" xfId="52" applyFont="1" applyFill="1" applyBorder="1" applyAlignment="1">
      <alignment horizontal="center" vertical="center" wrapText="1"/>
      <protection/>
    </xf>
    <xf numFmtId="1" fontId="19" fillId="34" borderId="12" xfId="52" applyNumberFormat="1" applyFont="1" applyFill="1" applyBorder="1" applyAlignment="1">
      <alignment horizontal="center" vertical="center" wrapText="1"/>
      <protection/>
    </xf>
    <xf numFmtId="2" fontId="19" fillId="33" borderId="12" xfId="52" applyNumberFormat="1" applyFont="1" applyFill="1" applyBorder="1" applyAlignment="1">
      <alignment horizontal="center" vertical="center" wrapText="1"/>
      <protection/>
    </xf>
    <xf numFmtId="0" fontId="19" fillId="33" borderId="18" xfId="52" applyFont="1" applyFill="1" applyBorder="1" applyAlignment="1">
      <alignment horizontal="center" vertical="center" wrapText="1"/>
      <protection/>
    </xf>
    <xf numFmtId="165" fontId="21" fillId="34" borderId="10" xfId="52" applyNumberFormat="1" applyFont="1" applyFill="1" applyBorder="1" applyAlignment="1">
      <alignment horizontal="center" vertical="center" wrapText="1"/>
      <protection/>
    </xf>
    <xf numFmtId="0" fontId="19" fillId="0" borderId="10" xfId="52" applyFont="1" applyBorder="1" applyAlignment="1">
      <alignment vertical="center" wrapText="1"/>
      <protection/>
    </xf>
    <xf numFmtId="0" fontId="19" fillId="0" borderId="10" xfId="52" applyFont="1" applyBorder="1" applyAlignment="1">
      <alignment horizontal="center"/>
      <protection/>
    </xf>
    <xf numFmtId="0" fontId="19" fillId="0" borderId="10" xfId="0" applyFont="1" applyBorder="1" applyAlignment="1">
      <alignment horizontal="center" wrapText="1"/>
    </xf>
    <xf numFmtId="0" fontId="19" fillId="0" borderId="10" xfId="52" applyFont="1" applyFill="1" applyBorder="1" applyAlignment="1">
      <alignment vertical="center" wrapText="1"/>
      <protection/>
    </xf>
    <xf numFmtId="0" fontId="19" fillId="0" borderId="10" xfId="0" applyFont="1" applyFill="1" applyBorder="1" applyAlignment="1">
      <alignment horizontal="center" wrapText="1"/>
    </xf>
    <xf numFmtId="0" fontId="19" fillId="0" borderId="10" xfId="52" applyFont="1" applyBorder="1" applyAlignment="1">
      <alignment wrapText="1"/>
      <protection/>
    </xf>
    <xf numFmtId="4" fontId="21" fillId="33" borderId="10" xfId="52" applyNumberFormat="1" applyFont="1" applyFill="1" applyBorder="1" applyAlignment="1">
      <alignment horizontal="center" vertical="center" wrapText="1"/>
      <protection/>
    </xf>
    <xf numFmtId="165" fontId="21" fillId="33" borderId="10" xfId="52" applyNumberFormat="1" applyFont="1" applyFill="1" applyBorder="1" applyAlignment="1">
      <alignment horizont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20"/>
  <sheetViews>
    <sheetView view="pageBreakPreview" zoomScaleNormal="115" zoomScaleSheetLayoutView="100" zoomScalePageLayoutView="0" workbookViewId="0" topLeftCell="A1">
      <selection activeCell="N5" sqref="M5:N5"/>
    </sheetView>
  </sheetViews>
  <sheetFormatPr defaultColWidth="9.00390625" defaultRowHeight="12.75"/>
  <cols>
    <col min="1" max="1" width="8.57421875" style="1" customWidth="1"/>
    <col min="2" max="2" width="43.00390625" style="1" customWidth="1"/>
    <col min="3" max="3" width="5.7109375" style="2" customWidth="1"/>
    <col min="4" max="4" width="10.8515625" style="3" customWidth="1"/>
    <col min="5" max="5" width="8.7109375" style="1" customWidth="1"/>
    <col min="6" max="6" width="9.28125" style="1" customWidth="1"/>
    <col min="7" max="8" width="11.140625" style="4" customWidth="1"/>
    <col min="9" max="9" width="11.421875" style="4" customWidth="1"/>
    <col min="10" max="10" width="14.140625" style="5" customWidth="1"/>
    <col min="11" max="16384" width="9.00390625" style="1" customWidth="1"/>
  </cols>
  <sheetData>
    <row r="1" ht="12">
      <c r="B1" s="1" t="s">
        <v>0</v>
      </c>
    </row>
    <row r="2" spans="1:10" ht="24">
      <c r="A2" s="6" t="s">
        <v>1</v>
      </c>
      <c r="B2" s="6" t="s">
        <v>2</v>
      </c>
      <c r="C2" s="6" t="s">
        <v>3</v>
      </c>
      <c r="D2" s="7" t="s">
        <v>77</v>
      </c>
      <c r="E2" s="8" t="s">
        <v>4</v>
      </c>
      <c r="F2" s="6" t="s">
        <v>5</v>
      </c>
      <c r="G2" s="6" t="s">
        <v>6</v>
      </c>
      <c r="H2" s="9" t="s">
        <v>90</v>
      </c>
      <c r="I2" s="9" t="s">
        <v>7</v>
      </c>
      <c r="J2" s="27" t="s">
        <v>88</v>
      </c>
    </row>
    <row r="3" spans="1:10" ht="51" customHeight="1">
      <c r="A3" s="40" t="s">
        <v>60</v>
      </c>
      <c r="B3" s="60" t="s">
        <v>8</v>
      </c>
      <c r="C3" s="61" t="s">
        <v>9</v>
      </c>
      <c r="D3" s="16">
        <v>65000</v>
      </c>
      <c r="E3" s="17"/>
      <c r="F3" s="17"/>
      <c r="G3" s="17"/>
      <c r="H3" s="18"/>
      <c r="I3" s="18"/>
      <c r="J3" s="29"/>
    </row>
    <row r="4" spans="1:10" ht="48.75" customHeight="1">
      <c r="A4" s="40" t="s">
        <v>61</v>
      </c>
      <c r="B4" s="60" t="s">
        <v>81</v>
      </c>
      <c r="C4" s="62" t="s">
        <v>9</v>
      </c>
      <c r="D4" s="16">
        <v>32000</v>
      </c>
      <c r="E4" s="17"/>
      <c r="F4" s="17"/>
      <c r="G4" s="17"/>
      <c r="H4" s="18"/>
      <c r="I4" s="18"/>
      <c r="J4" s="29"/>
    </row>
    <row r="5" spans="1:10" ht="23.25" customHeight="1">
      <c r="A5" s="40" t="s">
        <v>62</v>
      </c>
      <c r="B5" s="60" t="s">
        <v>10</v>
      </c>
      <c r="C5" s="62" t="s">
        <v>9</v>
      </c>
      <c r="D5" s="16">
        <v>5500</v>
      </c>
      <c r="E5" s="17"/>
      <c r="F5" s="17"/>
      <c r="G5" s="17"/>
      <c r="H5" s="18"/>
      <c r="I5" s="18"/>
      <c r="J5" s="29"/>
    </row>
    <row r="6" spans="1:10" ht="24">
      <c r="A6" s="40" t="s">
        <v>63</v>
      </c>
      <c r="B6" s="60" t="s">
        <v>82</v>
      </c>
      <c r="C6" s="62" t="s">
        <v>9</v>
      </c>
      <c r="D6" s="16">
        <v>2200</v>
      </c>
      <c r="E6" s="17"/>
      <c r="F6" s="17"/>
      <c r="G6" s="17"/>
      <c r="H6" s="18"/>
      <c r="I6" s="18"/>
      <c r="J6" s="29"/>
    </row>
    <row r="7" spans="1:10" ht="36">
      <c r="A7" s="40" t="s">
        <v>64</v>
      </c>
      <c r="B7" s="60" t="s">
        <v>11</v>
      </c>
      <c r="C7" s="62" t="s">
        <v>12</v>
      </c>
      <c r="D7" s="16">
        <v>150</v>
      </c>
      <c r="E7" s="17"/>
      <c r="F7" s="17"/>
      <c r="G7" s="17"/>
      <c r="H7" s="18"/>
      <c r="I7" s="18"/>
      <c r="J7" s="29"/>
    </row>
    <row r="8" spans="1:10" ht="24">
      <c r="A8" s="40" t="s">
        <v>65</v>
      </c>
      <c r="B8" s="60" t="s">
        <v>13</v>
      </c>
      <c r="C8" s="62" t="s">
        <v>9</v>
      </c>
      <c r="D8" s="16">
        <v>10000</v>
      </c>
      <c r="E8" s="17"/>
      <c r="F8" s="17"/>
      <c r="G8" s="17"/>
      <c r="H8" s="18"/>
      <c r="I8" s="18"/>
      <c r="J8" s="29"/>
    </row>
    <row r="9" spans="1:10" ht="24.75" customHeight="1">
      <c r="A9" s="40" t="s">
        <v>66</v>
      </c>
      <c r="B9" s="60" t="s">
        <v>14</v>
      </c>
      <c r="C9" s="62" t="s">
        <v>9</v>
      </c>
      <c r="D9" s="16">
        <v>7500</v>
      </c>
      <c r="E9" s="17"/>
      <c r="F9" s="17"/>
      <c r="G9" s="17"/>
      <c r="H9" s="18"/>
      <c r="I9" s="18"/>
      <c r="J9" s="29"/>
    </row>
    <row r="10" spans="1:10" ht="30" customHeight="1">
      <c r="A10" s="40" t="s">
        <v>67</v>
      </c>
      <c r="B10" s="60" t="s">
        <v>15</v>
      </c>
      <c r="C10" s="62" t="s">
        <v>9</v>
      </c>
      <c r="D10" s="16">
        <v>6000</v>
      </c>
      <c r="E10" s="17"/>
      <c r="F10" s="17"/>
      <c r="G10" s="17"/>
      <c r="H10" s="18"/>
      <c r="I10" s="18"/>
      <c r="J10" s="29"/>
    </row>
    <row r="11" spans="1:10" ht="30.75" customHeight="1">
      <c r="A11" s="40" t="s">
        <v>68</v>
      </c>
      <c r="B11" s="60" t="s">
        <v>16</v>
      </c>
      <c r="C11" s="62" t="s">
        <v>9</v>
      </c>
      <c r="D11" s="16">
        <v>20</v>
      </c>
      <c r="E11" s="17"/>
      <c r="F11" s="17"/>
      <c r="G11" s="17"/>
      <c r="H11" s="18"/>
      <c r="I11" s="18"/>
      <c r="J11" s="29"/>
    </row>
    <row r="12" spans="1:10" ht="36.75" customHeight="1">
      <c r="A12" s="40" t="s">
        <v>69</v>
      </c>
      <c r="B12" s="60" t="s">
        <v>89</v>
      </c>
      <c r="C12" s="15" t="s">
        <v>17</v>
      </c>
      <c r="D12" s="16">
        <v>585</v>
      </c>
      <c r="E12" s="17"/>
      <c r="F12" s="17"/>
      <c r="G12" s="17"/>
      <c r="H12" s="18"/>
      <c r="I12" s="18"/>
      <c r="J12" s="29"/>
    </row>
    <row r="13" spans="1:10" ht="39.75" customHeight="1">
      <c r="A13" s="40" t="s">
        <v>70</v>
      </c>
      <c r="B13" s="60" t="s">
        <v>18</v>
      </c>
      <c r="C13" s="15" t="s">
        <v>19</v>
      </c>
      <c r="D13" s="16">
        <v>110</v>
      </c>
      <c r="E13" s="17"/>
      <c r="F13" s="17"/>
      <c r="G13" s="17"/>
      <c r="H13" s="18"/>
      <c r="I13" s="18"/>
      <c r="J13" s="29"/>
    </row>
    <row r="14" spans="1:10" ht="24">
      <c r="A14" s="40" t="s">
        <v>71</v>
      </c>
      <c r="B14" s="60" t="s">
        <v>20</v>
      </c>
      <c r="C14" s="62" t="s">
        <v>9</v>
      </c>
      <c r="D14" s="16">
        <v>5000</v>
      </c>
      <c r="E14" s="17"/>
      <c r="F14" s="17"/>
      <c r="G14" s="17"/>
      <c r="H14" s="18"/>
      <c r="I14" s="18"/>
      <c r="J14" s="29"/>
    </row>
    <row r="15" spans="1:10" ht="36">
      <c r="A15" s="40" t="s">
        <v>72</v>
      </c>
      <c r="B15" s="63" t="s">
        <v>21</v>
      </c>
      <c r="C15" s="64" t="s">
        <v>22</v>
      </c>
      <c r="D15" s="16">
        <v>10</v>
      </c>
      <c r="E15" s="17"/>
      <c r="F15" s="17"/>
      <c r="G15" s="17"/>
      <c r="H15" s="18"/>
      <c r="I15" s="18"/>
      <c r="J15" s="29"/>
    </row>
    <row r="16" spans="1:10" ht="14.25" customHeight="1">
      <c r="A16" s="40" t="s">
        <v>73</v>
      </c>
      <c r="B16" s="60" t="s">
        <v>23</v>
      </c>
      <c r="C16" s="62" t="s">
        <v>9</v>
      </c>
      <c r="D16" s="16">
        <v>1000</v>
      </c>
      <c r="E16" s="17"/>
      <c r="F16" s="17"/>
      <c r="G16" s="17"/>
      <c r="H16" s="18"/>
      <c r="I16" s="18"/>
      <c r="J16" s="29"/>
    </row>
    <row r="17" spans="1:10" ht="145.5" customHeight="1">
      <c r="A17" s="40" t="s">
        <v>74</v>
      </c>
      <c r="B17" s="65" t="s">
        <v>24</v>
      </c>
      <c r="C17" s="62" t="s">
        <v>25</v>
      </c>
      <c r="D17" s="16">
        <v>40</v>
      </c>
      <c r="E17" s="17"/>
      <c r="F17" s="17"/>
      <c r="G17" s="17"/>
      <c r="H17" s="18"/>
      <c r="I17" s="18"/>
      <c r="J17" s="29"/>
    </row>
    <row r="18" spans="1:10" ht="38.25" customHeight="1">
      <c r="A18" s="40" t="s">
        <v>75</v>
      </c>
      <c r="B18" s="60" t="s">
        <v>26</v>
      </c>
      <c r="C18" s="62" t="s">
        <v>27</v>
      </c>
      <c r="D18" s="16">
        <v>420</v>
      </c>
      <c r="E18" s="17"/>
      <c r="F18" s="17"/>
      <c r="G18" s="17"/>
      <c r="H18" s="18"/>
      <c r="I18" s="18"/>
      <c r="J18" s="29"/>
    </row>
    <row r="19" spans="1:10" ht="76.5" customHeight="1">
      <c r="A19" s="40" t="s">
        <v>76</v>
      </c>
      <c r="B19" s="60" t="s">
        <v>28</v>
      </c>
      <c r="C19" s="62" t="s">
        <v>19</v>
      </c>
      <c r="D19" s="16">
        <v>10</v>
      </c>
      <c r="E19" s="17"/>
      <c r="F19" s="17"/>
      <c r="G19" s="17"/>
      <c r="H19" s="18"/>
      <c r="I19" s="18"/>
      <c r="J19" s="29"/>
    </row>
    <row r="20" spans="1:9" ht="12">
      <c r="A20" s="39"/>
      <c r="B20" s="39"/>
      <c r="C20" s="39"/>
      <c r="D20" s="59"/>
      <c r="E20" s="66"/>
      <c r="F20" s="66"/>
      <c r="G20" s="67">
        <f>SUM(G3:G19)</f>
        <v>0</v>
      </c>
      <c r="H20" s="67"/>
      <c r="I20" s="67">
        <f>SUM(I3:I19)</f>
        <v>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scale="59" r:id="rId1"/>
</worksheet>
</file>

<file path=xl/worksheets/sheet2.xml><?xml version="1.0" encoding="utf-8"?>
<worksheet xmlns="http://schemas.openxmlformats.org/spreadsheetml/2006/main" xmlns:r="http://schemas.openxmlformats.org/officeDocument/2006/relationships">
  <dimension ref="A1:J20"/>
  <sheetViews>
    <sheetView view="pageBreakPreview" zoomScaleNormal="115" zoomScaleSheetLayoutView="100" zoomScalePageLayoutView="0" workbookViewId="0" topLeftCell="A7">
      <selection activeCell="C14" sqref="C14"/>
    </sheetView>
  </sheetViews>
  <sheetFormatPr defaultColWidth="11.57421875" defaultRowHeight="12.75"/>
  <cols>
    <col min="1" max="1" width="5.140625" style="1" customWidth="1"/>
    <col min="2" max="2" width="52.28125" style="1" customWidth="1"/>
    <col min="3" max="3" width="10.00390625" style="1" customWidth="1"/>
    <col min="4" max="5" width="6.7109375" style="1" customWidth="1"/>
    <col min="6" max="6" width="8.28125" style="1" customWidth="1"/>
    <col min="7" max="8" width="9.7109375" style="1" customWidth="1"/>
    <col min="9" max="9" width="10.421875" style="1" customWidth="1"/>
    <col min="10" max="10" width="14.140625" style="5" customWidth="1"/>
    <col min="11" max="16384" width="11.57421875" style="1" customWidth="1"/>
  </cols>
  <sheetData>
    <row r="1" ht="12">
      <c r="B1" s="1" t="s">
        <v>30</v>
      </c>
    </row>
    <row r="2" spans="1:10" ht="30" customHeight="1">
      <c r="A2" s="6" t="s">
        <v>1</v>
      </c>
      <c r="B2" s="6" t="s">
        <v>2</v>
      </c>
      <c r="C2" s="6" t="s">
        <v>3</v>
      </c>
      <c r="D2" s="55" t="s">
        <v>77</v>
      </c>
      <c r="E2" s="8" t="s">
        <v>4</v>
      </c>
      <c r="F2" s="6" t="s">
        <v>5</v>
      </c>
      <c r="G2" s="6" t="s">
        <v>6</v>
      </c>
      <c r="H2" s="58" t="s">
        <v>90</v>
      </c>
      <c r="I2" s="58" t="s">
        <v>7</v>
      </c>
      <c r="J2" s="27" t="s">
        <v>88</v>
      </c>
    </row>
    <row r="3" spans="1:10" ht="129" customHeight="1">
      <c r="A3" s="40" t="s">
        <v>51</v>
      </c>
      <c r="B3" s="41" t="s">
        <v>31</v>
      </c>
      <c r="C3" s="42" t="s">
        <v>32</v>
      </c>
      <c r="D3" s="43">
        <v>30</v>
      </c>
      <c r="E3" s="44"/>
      <c r="F3" s="44"/>
      <c r="G3" s="45"/>
      <c r="H3" s="46"/>
      <c r="I3" s="46"/>
      <c r="J3" s="21"/>
    </row>
    <row r="4" spans="1:10" ht="84">
      <c r="A4" s="40" t="s">
        <v>52</v>
      </c>
      <c r="B4" s="41" t="s">
        <v>33</v>
      </c>
      <c r="C4" s="42" t="s">
        <v>32</v>
      </c>
      <c r="D4" s="43">
        <v>100</v>
      </c>
      <c r="E4" s="44"/>
      <c r="F4" s="44"/>
      <c r="G4" s="45"/>
      <c r="H4" s="46"/>
      <c r="I4" s="46"/>
      <c r="J4" s="21"/>
    </row>
    <row r="5" spans="1:10" ht="108">
      <c r="A5" s="40" t="s">
        <v>53</v>
      </c>
      <c r="B5" s="47" t="s">
        <v>78</v>
      </c>
      <c r="C5" s="48" t="s">
        <v>34</v>
      </c>
      <c r="D5" s="43">
        <v>1500</v>
      </c>
      <c r="E5" s="44"/>
      <c r="F5" s="44"/>
      <c r="G5" s="45"/>
      <c r="H5" s="46"/>
      <c r="I5" s="46"/>
      <c r="J5" s="21"/>
    </row>
    <row r="6" spans="1:10" ht="228">
      <c r="A6" s="40" t="s">
        <v>54</v>
      </c>
      <c r="B6" s="47" t="s">
        <v>79</v>
      </c>
      <c r="C6" s="48" t="s">
        <v>35</v>
      </c>
      <c r="D6" s="43">
        <v>300</v>
      </c>
      <c r="E6" s="44"/>
      <c r="F6" s="44"/>
      <c r="G6" s="45"/>
      <c r="H6" s="46"/>
      <c r="I6" s="46"/>
      <c r="J6" s="21"/>
    </row>
    <row r="7" spans="1:10" ht="12">
      <c r="A7" s="40" t="s">
        <v>55</v>
      </c>
      <c r="B7" s="47" t="s">
        <v>36</v>
      </c>
      <c r="C7" s="48" t="s">
        <v>37</v>
      </c>
      <c r="D7" s="43">
        <v>50</v>
      </c>
      <c r="E7" s="44"/>
      <c r="F7" s="44"/>
      <c r="G7" s="45"/>
      <c r="H7" s="46"/>
      <c r="I7" s="46"/>
      <c r="J7" s="21"/>
    </row>
    <row r="8" spans="1:10" ht="20.25" customHeight="1">
      <c r="A8" s="40" t="s">
        <v>56</v>
      </c>
      <c r="B8" s="47" t="s">
        <v>38</v>
      </c>
      <c r="C8" s="48" t="s">
        <v>39</v>
      </c>
      <c r="D8" s="43">
        <v>15</v>
      </c>
      <c r="E8" s="44"/>
      <c r="F8" s="44"/>
      <c r="G8" s="45"/>
      <c r="H8" s="46"/>
      <c r="I8" s="46"/>
      <c r="J8" s="21"/>
    </row>
    <row r="9" spans="1:10" ht="102.75" customHeight="1">
      <c r="A9" s="40" t="s">
        <v>57</v>
      </c>
      <c r="B9" s="41" t="s">
        <v>80</v>
      </c>
      <c r="C9" s="48" t="s">
        <v>40</v>
      </c>
      <c r="D9" s="43">
        <v>25</v>
      </c>
      <c r="E9" s="44"/>
      <c r="F9" s="44"/>
      <c r="G9" s="45"/>
      <c r="H9" s="46"/>
      <c r="I9" s="46"/>
      <c r="J9" s="21"/>
    </row>
    <row r="10" spans="1:10" ht="33" customHeight="1">
      <c r="A10" s="40" t="s">
        <v>58</v>
      </c>
      <c r="B10" s="41" t="s">
        <v>41</v>
      </c>
      <c r="C10" s="48" t="s">
        <v>42</v>
      </c>
      <c r="D10" s="43">
        <v>3</v>
      </c>
      <c r="E10" s="44"/>
      <c r="F10" s="44"/>
      <c r="G10" s="45"/>
      <c r="H10" s="46"/>
      <c r="I10" s="46"/>
      <c r="J10" s="21"/>
    </row>
    <row r="11" spans="1:10" ht="15.75" customHeight="1">
      <c r="A11" s="40" t="s">
        <v>59</v>
      </c>
      <c r="B11" s="47" t="s">
        <v>43</v>
      </c>
      <c r="C11" s="48" t="s">
        <v>44</v>
      </c>
      <c r="D11" s="43">
        <v>14</v>
      </c>
      <c r="E11" s="44"/>
      <c r="F11" s="44"/>
      <c r="G11" s="49"/>
      <c r="H11" s="46"/>
      <c r="I11" s="46"/>
      <c r="J11" s="21"/>
    </row>
    <row r="12" spans="1:10" ht="12">
      <c r="A12" s="50"/>
      <c r="B12" s="51"/>
      <c r="C12" s="51"/>
      <c r="D12" s="52"/>
      <c r="E12" s="51"/>
      <c r="F12" s="53" t="s">
        <v>45</v>
      </c>
      <c r="G12" s="54">
        <f>SUM(G3:G11)</f>
        <v>0</v>
      </c>
      <c r="H12" s="54"/>
      <c r="I12" s="54">
        <f>SUM(I3:I11)</f>
        <v>0</v>
      </c>
      <c r="J12" s="1"/>
    </row>
    <row r="13" ht="12">
      <c r="J13" s="1"/>
    </row>
    <row r="14" spans="2:10" ht="12">
      <c r="B14" s="1" t="s">
        <v>29</v>
      </c>
      <c r="J14" s="1"/>
    </row>
    <row r="15" ht="12">
      <c r="J15" s="1"/>
    </row>
    <row r="16" ht="12">
      <c r="J16" s="1"/>
    </row>
    <row r="17" ht="12">
      <c r="J17" s="1"/>
    </row>
    <row r="18" ht="12">
      <c r="J18" s="1"/>
    </row>
    <row r="19" ht="12">
      <c r="J19" s="1"/>
    </row>
    <row r="20" ht="12">
      <c r="J20" s="1"/>
    </row>
  </sheetData>
  <sheetProtection selectLockedCells="1" selectUnlockedCells="1"/>
  <printOptions/>
  <pageMargins left="0.7875" right="0.7875" top="1.025" bottom="1.025" header="0.7875" footer="0.7875"/>
  <pageSetup horizontalDpi="300" verticalDpi="300" orientation="landscape" paperSize="9" scale="56" r:id="rId1"/>
  <headerFooter alignWithMargins="0">
    <oddHeader>&amp;C&amp;A</oddHeader>
    <oddFooter>&amp;CStrona &amp;P</oddFooter>
  </headerFooter>
</worksheet>
</file>

<file path=xl/worksheets/sheet3.xml><?xml version="1.0" encoding="utf-8"?>
<worksheet xmlns="http://schemas.openxmlformats.org/spreadsheetml/2006/main" xmlns:r="http://schemas.openxmlformats.org/officeDocument/2006/relationships">
  <dimension ref="A1:J20"/>
  <sheetViews>
    <sheetView tabSelected="1" view="pageBreakPreview" zoomScaleSheetLayoutView="100" zoomScalePageLayoutView="0" workbookViewId="0" topLeftCell="A1">
      <selection activeCell="C12" sqref="C12"/>
    </sheetView>
  </sheetViews>
  <sheetFormatPr defaultColWidth="11.7109375" defaultRowHeight="12.75"/>
  <cols>
    <col min="1" max="1" width="2.8515625" style="1" customWidth="1"/>
    <col min="2" max="2" width="41.57421875" style="1" customWidth="1"/>
    <col min="3" max="3" width="7.57421875" style="1" customWidth="1"/>
    <col min="4" max="4" width="8.421875" style="30" customWidth="1"/>
    <col min="5" max="5" width="9.00390625" style="1" customWidth="1"/>
    <col min="6" max="6" width="9.28125" style="1" customWidth="1"/>
    <col min="7" max="8" width="9.00390625" style="4" customWidth="1"/>
    <col min="9" max="9" width="11.28125" style="4" customWidth="1"/>
    <col min="10" max="10" width="14.140625" style="5" customWidth="1"/>
    <col min="11" max="16384" width="11.7109375" style="1" customWidth="1"/>
  </cols>
  <sheetData>
    <row r="1" ht="12">
      <c r="B1" s="1" t="s">
        <v>46</v>
      </c>
    </row>
    <row r="2" spans="1:10" ht="24">
      <c r="A2" s="10" t="s">
        <v>1</v>
      </c>
      <c r="B2" s="10" t="s">
        <v>2</v>
      </c>
      <c r="C2" s="10" t="s">
        <v>3</v>
      </c>
      <c r="D2" s="56" t="s">
        <v>50</v>
      </c>
      <c r="E2" s="57" t="s">
        <v>4</v>
      </c>
      <c r="F2" s="10" t="s">
        <v>5</v>
      </c>
      <c r="G2" s="10" t="s">
        <v>6</v>
      </c>
      <c r="H2" s="10" t="s">
        <v>90</v>
      </c>
      <c r="I2" s="10" t="s">
        <v>7</v>
      </c>
      <c r="J2" s="27" t="s">
        <v>88</v>
      </c>
    </row>
    <row r="3" spans="1:10" ht="96" customHeight="1">
      <c r="A3" s="31">
        <v>1</v>
      </c>
      <c r="B3" s="32" t="s">
        <v>47</v>
      </c>
      <c r="C3" s="33" t="s">
        <v>9</v>
      </c>
      <c r="D3" s="34">
        <v>8000</v>
      </c>
      <c r="E3" s="28"/>
      <c r="F3" s="28"/>
      <c r="G3" s="28"/>
      <c r="H3" s="28"/>
      <c r="I3" s="28"/>
      <c r="J3" s="29"/>
    </row>
    <row r="4" spans="1:10" ht="65.25" customHeight="1">
      <c r="A4" s="31">
        <v>2</v>
      </c>
      <c r="B4" s="32" t="s">
        <v>48</v>
      </c>
      <c r="C4" s="33" t="s">
        <v>9</v>
      </c>
      <c r="D4" s="34">
        <v>8000</v>
      </c>
      <c r="E4" s="28"/>
      <c r="F4" s="28"/>
      <c r="G4" s="28"/>
      <c r="H4" s="28"/>
      <c r="I4" s="28"/>
      <c r="J4" s="29"/>
    </row>
    <row r="5" spans="1:10" ht="45.75" customHeight="1">
      <c r="A5" s="31">
        <v>3</v>
      </c>
      <c r="B5" s="32" t="s">
        <v>49</v>
      </c>
      <c r="C5" s="33" t="s">
        <v>9</v>
      </c>
      <c r="D5" s="34">
        <v>600</v>
      </c>
      <c r="E5" s="28"/>
      <c r="F5" s="28"/>
      <c r="G5" s="28"/>
      <c r="H5" s="28"/>
      <c r="I5" s="28"/>
      <c r="J5" s="29"/>
    </row>
    <row r="6" spans="1:10" ht="12">
      <c r="A6" s="35"/>
      <c r="B6" s="36"/>
      <c r="C6" s="36"/>
      <c r="D6" s="37"/>
      <c r="E6" s="38"/>
      <c r="F6" s="38" t="s">
        <v>45</v>
      </c>
      <c r="G6" s="38">
        <f>SUM(G3:G5)</f>
        <v>0</v>
      </c>
      <c r="H6" s="38"/>
      <c r="I6" s="38">
        <f>SUM(I3:I5)</f>
        <v>0</v>
      </c>
      <c r="J6" s="1"/>
    </row>
    <row r="7" ht="12">
      <c r="J7" s="1"/>
    </row>
    <row r="8" ht="12">
      <c r="J8" s="1"/>
    </row>
    <row r="9" ht="12">
      <c r="J9" s="1"/>
    </row>
    <row r="10" ht="12">
      <c r="J10" s="1"/>
    </row>
    <row r="11" ht="12">
      <c r="J11" s="1"/>
    </row>
    <row r="12" ht="12">
      <c r="J12" s="1"/>
    </row>
    <row r="13" ht="12">
      <c r="J13" s="1"/>
    </row>
    <row r="14" ht="12">
      <c r="J14" s="1"/>
    </row>
    <row r="15" ht="12">
      <c r="J15" s="1"/>
    </row>
    <row r="16" ht="12">
      <c r="J16" s="1"/>
    </row>
    <row r="17" ht="12">
      <c r="J17" s="1"/>
    </row>
    <row r="18" ht="12">
      <c r="J18" s="1"/>
    </row>
    <row r="19" ht="12">
      <c r="J19" s="1"/>
    </row>
    <row r="20" ht="12">
      <c r="J20" s="1"/>
    </row>
  </sheetData>
  <sheetProtection selectLockedCells="1" selectUnlockedCells="1"/>
  <printOptions/>
  <pageMargins left="0.7874015748031497" right="0.7874015748031497" top="1.062992125984252" bottom="1.062992125984252" header="0.7874015748031497" footer="0.7874015748031497"/>
  <pageSetup horizontalDpi="300" verticalDpi="300" orientation="landscape" paperSize="9" scale="90" r:id="rId1"/>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dimension ref="A1:J16"/>
  <sheetViews>
    <sheetView view="pageBreakPreview" zoomScaleNormal="115" zoomScaleSheetLayoutView="100" zoomScalePageLayoutView="0" workbookViewId="0" topLeftCell="B1">
      <selection activeCell="O3" sqref="O3"/>
    </sheetView>
  </sheetViews>
  <sheetFormatPr defaultColWidth="9.00390625" defaultRowHeight="12.75"/>
  <cols>
    <col min="1" max="1" width="8.57421875" style="1" customWidth="1"/>
    <col min="2" max="2" width="43.00390625" style="1" customWidth="1"/>
    <col min="3" max="3" width="5.7109375" style="2" customWidth="1"/>
    <col min="4" max="4" width="10.57421875" style="3" customWidth="1"/>
    <col min="5" max="5" width="8.7109375" style="1" customWidth="1"/>
    <col min="6" max="6" width="9.28125" style="1" customWidth="1"/>
    <col min="7" max="8" width="11.140625" style="4" customWidth="1"/>
    <col min="9" max="9" width="11.421875" style="4" customWidth="1"/>
    <col min="10" max="10" width="14.140625" style="5" customWidth="1"/>
    <col min="11" max="16384" width="9.00390625" style="1" customWidth="1"/>
  </cols>
  <sheetData>
    <row r="1" ht="12">
      <c r="B1" s="1" t="s">
        <v>85</v>
      </c>
    </row>
    <row r="2" spans="1:10" ht="24">
      <c r="A2" s="6" t="s">
        <v>1</v>
      </c>
      <c r="B2" s="6" t="s">
        <v>2</v>
      </c>
      <c r="C2" s="6" t="s">
        <v>3</v>
      </c>
      <c r="D2" s="7" t="s">
        <v>77</v>
      </c>
      <c r="E2" s="8" t="s">
        <v>4</v>
      </c>
      <c r="F2" s="9" t="s">
        <v>5</v>
      </c>
      <c r="G2" s="10" t="s">
        <v>6</v>
      </c>
      <c r="H2" s="10" t="s">
        <v>90</v>
      </c>
      <c r="I2" s="11" t="s">
        <v>7</v>
      </c>
      <c r="J2" s="12" t="s">
        <v>88</v>
      </c>
    </row>
    <row r="3" spans="1:10" ht="207" customHeight="1">
      <c r="A3" s="13" t="s">
        <v>84</v>
      </c>
      <c r="B3" s="14" t="s">
        <v>83</v>
      </c>
      <c r="C3" s="15" t="s">
        <v>9</v>
      </c>
      <c r="D3" s="16">
        <v>155000</v>
      </c>
      <c r="E3" s="17"/>
      <c r="F3" s="18"/>
      <c r="G3" s="19"/>
      <c r="H3" s="19"/>
      <c r="I3" s="20"/>
      <c r="J3" s="21"/>
    </row>
    <row r="4" spans="1:10" ht="12">
      <c r="A4" s="6"/>
      <c r="B4" s="6"/>
      <c r="C4" s="6"/>
      <c r="D4" s="7"/>
      <c r="E4" s="22"/>
      <c r="F4" s="23"/>
      <c r="G4" s="24">
        <f>SUM(G3:G3)</f>
        <v>0</v>
      </c>
      <c r="H4" s="24"/>
      <c r="I4" s="25">
        <f>SUM(I3:I3)</f>
        <v>0</v>
      </c>
      <c r="J4" s="1"/>
    </row>
    <row r="5" spans="2:10" ht="21.75" customHeight="1">
      <c r="B5" s="1" t="s">
        <v>86</v>
      </c>
      <c r="J5" s="1"/>
    </row>
    <row r="6" spans="2:10" ht="117" customHeight="1">
      <c r="B6" s="26" t="s">
        <v>87</v>
      </c>
      <c r="C6" s="26"/>
      <c r="D6" s="26"/>
      <c r="E6" s="26"/>
      <c r="F6" s="26"/>
      <c r="G6" s="26"/>
      <c r="H6" s="26"/>
      <c r="I6" s="26"/>
      <c r="J6" s="1"/>
    </row>
    <row r="7" ht="12">
      <c r="J7" s="1"/>
    </row>
    <row r="8" ht="12">
      <c r="J8" s="1"/>
    </row>
    <row r="9" ht="12">
      <c r="J9" s="1"/>
    </row>
    <row r="10" ht="12">
      <c r="J10" s="1"/>
    </row>
    <row r="11" ht="12">
      <c r="J11" s="1"/>
    </row>
    <row r="12" ht="12">
      <c r="J12" s="1"/>
    </row>
    <row r="13" ht="12">
      <c r="J13" s="1"/>
    </row>
    <row r="14" ht="12">
      <c r="J14" s="1"/>
    </row>
    <row r="15" ht="12">
      <c r="J15" s="1"/>
    </row>
    <row r="16" ht="12">
      <c r="J16" s="1"/>
    </row>
  </sheetData>
  <sheetProtection selectLockedCells="1" selectUnlockedCells="1"/>
  <mergeCells count="1">
    <mergeCell ref="B6:I6"/>
  </mergeCells>
  <printOptions/>
  <pageMargins left="0.7480314960629921" right="0.7480314960629921" top="0.984251968503937" bottom="0.984251968503937" header="0.5118110236220472" footer="0.5118110236220472"/>
  <pageSetup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Lechowska</dc:creator>
  <cp:keywords/>
  <dc:description/>
  <cp:lastModifiedBy>Katarzyna Lechowska</cp:lastModifiedBy>
  <cp:lastPrinted>2017-05-22T11:30:18Z</cp:lastPrinted>
  <dcterms:created xsi:type="dcterms:W3CDTF">2015-05-20T12:25:36Z</dcterms:created>
  <dcterms:modified xsi:type="dcterms:W3CDTF">2017-05-22T11:30:22Z</dcterms:modified>
  <cp:category/>
  <cp:version/>
  <cp:contentType/>
  <cp:contentStatus/>
</cp:coreProperties>
</file>