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8" activeTab="9"/>
  </bookViews>
  <sheets>
    <sheet name="Pakiet 1" sheetId="1" r:id="rId1"/>
    <sheet name="Pakiet 2   " sheetId="2" r:id="rId2"/>
    <sheet name="Pakiet 3 " sheetId="3" r:id="rId3"/>
    <sheet name="Pakiet 4" sheetId="4" r:id="rId4"/>
    <sheet name="Pakiet 7" sheetId="5" r:id="rId5"/>
    <sheet name="Pakiet 8 " sheetId="6" r:id="rId6"/>
    <sheet name="Pakiet 13" sheetId="7" r:id="rId7"/>
    <sheet name="Pakiet 14" sheetId="8" r:id="rId8"/>
    <sheet name="Pakiet 15" sheetId="9" r:id="rId9"/>
    <sheet name="Pakiet 16" sheetId="10" r:id="rId10"/>
  </sheets>
  <definedNames>
    <definedName name="_xlnm.Print_Area" localSheetId="5">'Pakiet 8 '!$A$1:$I$5</definedName>
  </definedNames>
  <calcPr fullCalcOnLoad="1"/>
</workbook>
</file>

<file path=xl/sharedStrings.xml><?xml version="1.0" encoding="utf-8"?>
<sst xmlns="http://schemas.openxmlformats.org/spreadsheetml/2006/main" count="267" uniqueCount="132">
  <si>
    <t>Dren do wymiany płyn-gaz z filtrem typu GPC (1 op.=6 szt.)</t>
  </si>
  <si>
    <t>Akcesoria 20G</t>
  </si>
  <si>
    <t>Światłowód typu Total View, 20G op.=6 szt.</t>
  </si>
  <si>
    <t>Uniwersalny dren infuzyjny do systemu 23G(infuzja dowolnym portem 23G) (1 op.=5 szt.)</t>
  </si>
  <si>
    <t>Pakiet nr 3 - Akcesoria witreoretinalne</t>
  </si>
  <si>
    <t>ilość</t>
  </si>
  <si>
    <t>Nóż MVR 23G zakrzywiony op=6szt</t>
  </si>
  <si>
    <t>Jednorazowa sonda laserowa kierunkowa z wysuwaną końcówką 25G typu Alcon, pakowane po 6szt</t>
  </si>
  <si>
    <t>Kanula do podaży dekaliny 20G (1op=5szt)</t>
  </si>
  <si>
    <t>Kanula do podaży dekaliny 23G (1op=5szt)</t>
  </si>
  <si>
    <t>Rezerwuary do igły fletowej 1281.C (1op=10szt)</t>
  </si>
  <si>
    <t>Suma</t>
  </si>
  <si>
    <t>Pakiet nr 4 - Jednorazowe obłożenia okulistyczne</t>
  </si>
  <si>
    <t>Lp.</t>
  </si>
  <si>
    <t>JM</t>
  </si>
  <si>
    <t xml:space="preserve"> ilość</t>
  </si>
  <si>
    <t xml:space="preserve">Jednorazowy zestaw do injekcji doszklistkowych: - obłożenie na stół 75 x 90 cm – 1 szt. - obłożenie z otworem na oko o wymiarze 10 x 10 cm z przylepcem o wymiarze 50 x 60 cm  - 1 szt. - rozwórka Baraquer  jednorazowa– 1 szt. - metalowy znacznik odległości 3mm od rąbka  - 1 szt. - papierosy– 2 szt </t>
  </si>
  <si>
    <t xml:space="preserve">Jednorazowy zestaw do witrektomii: -Obłożenie na pacjenta około 150x150cm (sączek torebka foli) – 1szt. -Obłożenie na stolik – 1szt. obłożenia na oparcia fotela operacyjnego -o wymiarach 50x25 cm - 2 szt.-Gaziki – 5szt. -Opatrunek na oko – 1szt -Osłonka plastikowa na oko – 1szt. -Fartuch dla operatora (XL) – 3szt -Kranik luer lock – 1szt. -Strzykawka 3ml – 1szt. -Strzykawka 5 ml – 2szt. -Papierosiki - 5szt. -Strzałki spongostanowe -10szt. -Kubeczek plastikowy 60ml – 2szt. - plastry 2szt. - obłożenie na stolik Mayo 1szt. </t>
  </si>
  <si>
    <t>Pakiet nr 7 - Noże okulistyczne</t>
  </si>
  <si>
    <t>Zużycie 8 m-cy</t>
  </si>
  <si>
    <t>op.=6szt.</t>
  </si>
  <si>
    <t>Nóż typu Side Port- nóż grotowy, przeznaczony do paracentezy, o poprzecznej kalibracji: 1,0 mm; 1,2 mm; o obustronnie ostrzonej krawędzi tnącej, wykończony matowo</t>
  </si>
  <si>
    <t>jednorazowy zestaw trokarów 23 G ONE-STEP (3 szt.) z 4 – mm kanulami z zaworkami, oraz kaniulą do vertingu. Ostrze typu V-LANCE (grotowe)</t>
  </si>
  <si>
    <t>op=12zest.</t>
  </si>
  <si>
    <t>Pakiet nr 8 - Soczewki zwijalne akrylowe hydrofobowe o zawartości wody do 0,5%</t>
  </si>
  <si>
    <t>Jednostka miary</t>
  </si>
  <si>
    <t>soczewka jednoczęściowa, wraz z kartridżem do implantacji, akrylowa, hydrofobowa  o zawartości wody do 0,5%, ukątowanie części haptycznych 0 stopni, wielkość optyki  6,0 mm, długość całkowita 13mm, zakres dioptrażu dla optyki 6,0 mm od 6,0-40,0 D (od31-40;co 1,0 D) współczynnik refrakcji 1,55  </t>
  </si>
  <si>
    <t>szt.</t>
  </si>
  <si>
    <t>Zamawiający wymaga dołączenie do pakietu dwóch systemów implantacyjnych (indżektor + pęseta)</t>
  </si>
  <si>
    <t>Dawka</t>
  </si>
  <si>
    <t>Pakiet nr 13- Akcesoria okulistyczne 1 - na pozycje</t>
  </si>
  <si>
    <t>Rozmiar/dawka</t>
  </si>
  <si>
    <t>Poz 2</t>
  </si>
  <si>
    <t>op.</t>
  </si>
  <si>
    <t>Poz 5</t>
  </si>
  <si>
    <t>Zastawka jaskrowa typu AHMED elastyczna, silikonowa; rurka odprowadzająca silikonowa 25 mm dł., zawór silikonowy z membraną z elastomeru - pow.zaworu 184 mm2</t>
  </si>
  <si>
    <t>model FP7</t>
  </si>
  <si>
    <t>Poz 8</t>
  </si>
  <si>
    <t>Poz 9</t>
  </si>
  <si>
    <t>Roztwór błękitu trypanu , o stężeniu 0,15%,brilant blueG o stężeniu 0,025%, politylenoglikolu o stezeniu 4% rozcieńczonych w fizjologicznym roztworze chlorku sodowego; osmolarność 338mOsm/kg</t>
  </si>
  <si>
    <t>0,15 % + 0,025 %+4% ampułko-strzykawka pojemność 0,5ml  x 5szt w  opakowaniu</t>
  </si>
  <si>
    <t>Poz 10</t>
  </si>
  <si>
    <t>Taśma Poste –up, gotowy do użycia, ucięty pasek o długości 150 mm, grubości 0.35mm i szerokości 3 mm lub 2 mm, wykonanym z ePTFE ( porowaty Poli Tetra Fluoro etylen), który używa się do chirurgicznego leczenia opadającej powieki wykorzystując zawieszenie brwi, gdzie dźwigacz powiekowy jest bezużyteczny w wyniku braku funkcji lub anatomicznego uszkodzenia.</t>
  </si>
  <si>
    <t>Poz 11</t>
  </si>
  <si>
    <t>ACM - system podtrzymywania kształtu przedniej komory - owalny; kaniula zwężająca się od 1,25 mm do 0,90 mm owalna, długości 3,5 mm ścięta pod kątem 40 stopni; wężyk o średnicy 2 mm wewnętrzny wymiar 1 mm długości 20 do 30 cm</t>
  </si>
  <si>
    <t>po 5 sztuk w opakowaniu</t>
  </si>
  <si>
    <t>Poz 12</t>
  </si>
  <si>
    <t>kaniula Visco 27 G 0,40 x 22 mm zagięty pod kątem 40 - 45 stopni 11 mm od końca</t>
  </si>
  <si>
    <t>opak. Po 10 sztuk</t>
  </si>
  <si>
    <t>Poz 13</t>
  </si>
  <si>
    <t xml:space="preserve">Pakiet nr 14 – Akcesoria okulistyczne 2 </t>
  </si>
  <si>
    <t>Poz. 1</t>
  </si>
  <si>
    <t>Fluorowany w 100% perfluorokarbon zawierający izomery perfluorodekaliny (95-100%), związków perfluorocykloheksylu z alkanami (perfluorocykloheksylobutan &lt; 4%, perfluorohydrindan &lt; 2%).Objętość : 5ml, Wskaźnik refrakcji (20°C): 1,313 -1,316, Gęstość (20°C): 1,908-1,960 g/ml</t>
  </si>
  <si>
    <t>5 ml</t>
  </si>
  <si>
    <t>Fiol.</t>
  </si>
  <si>
    <t>Poz. 2</t>
  </si>
  <si>
    <t>Olej 5000 w strzykawce: Lepkosć 5000-5900mPas, Wskaźnik refrakcji 1,403, pojemność 10 ml</t>
  </si>
  <si>
    <t>10 ml</t>
  </si>
  <si>
    <t>strzykawka.</t>
  </si>
  <si>
    <t>Poz. 3</t>
  </si>
  <si>
    <t>Olej 1000 w strzykawce: Lepkosć 1000-1500mPas, Wskaźnik refrakcji 1,403, pojemność 10 ml</t>
  </si>
  <si>
    <t>Poz. 13</t>
  </si>
  <si>
    <t>mufka silikonowa dł 30mm szer 2,1mm, otwór wewn. 1mm, do łączenia taśmy silikonowej o wymiarach dl 120 mm x 0,6 mm x 2,5 mm</t>
  </si>
  <si>
    <t>dł 30mm, okrągła 2,1mm, otrór wewn. 1mm</t>
  </si>
  <si>
    <t>Poz. 14</t>
  </si>
  <si>
    <t>Hydroxymetyloceluloza - 2% roztwór hydroksypropylometylocelulozy : 
Objętość : 2,5 ml
Lepkość – 5 000 mPa-s
Osmolarność – 265 -300 mOsmol/l
pH – 6,8 -7,6</t>
  </si>
  <si>
    <t>2,5 ml</t>
  </si>
  <si>
    <t>Poz. 15</t>
  </si>
  <si>
    <t>Trypan blue roztwór sterylny do barwienia torebki soczewki</t>
  </si>
  <si>
    <t>0,6 mg/1,0 ml</t>
  </si>
  <si>
    <t>Poz. 16</t>
  </si>
  <si>
    <t>Retraktory tęczówkowe jednorazowe z koralikiem zabezpieczającym, do regulacji do powikłanych zabiegów fakoemusyfikacji zaćmy - 4 szt/kompl.</t>
  </si>
  <si>
    <t>5 szt. w opakowaniu</t>
  </si>
  <si>
    <t>Pakiet 15 - akcesoria 3 - na pozycje</t>
  </si>
  <si>
    <t>implant oczodołowy</t>
  </si>
  <si>
    <t>Kaniula do wiskokanalostomii 25 G, 7 mm od końca zagięcia stożkowato zwężona na długości 5 mm; średnica zewnętrzna 0,19 mm, wewnętrzna 0,9 mm</t>
  </si>
  <si>
    <t>paski fluoresceinowe – 1op= 100szt</t>
  </si>
  <si>
    <t>paski Schirmera op=100szt</t>
  </si>
  <si>
    <t>żel ścierny obniżający oporność kontaktu skóra-elektroda</t>
  </si>
  <si>
    <t>żel do badania ultrasonograficznego oka hypoalergiczny, bakteriostatyczny,roztwór wodny,</t>
  </si>
  <si>
    <t xml:space="preserve">op.5 l </t>
  </si>
  <si>
    <t>Poz 18</t>
  </si>
  <si>
    <t>Sonda do lasera diodowego FOX: „Hs 11025 s" (cyklofotokoagulacja ciała rzęskowego)</t>
  </si>
  <si>
    <t>Poz 19</t>
  </si>
  <si>
    <t>Sonda do lasera diodowego FOX: „LL-13012”(retinopeksja obwodu siatkówki)</t>
  </si>
  <si>
    <t>Poz 20</t>
  </si>
  <si>
    <t>Sonda do lasera diodowego FOX: „LL-13001”(wytworzenie przetoki workowo-nosowej DCR)2szt</t>
  </si>
  <si>
    <t>Poz 21</t>
  </si>
  <si>
    <t>Zestaw do intubacji dróg łzowych: Typu „BIKA FOR DCR” (2x sonda metalowa z nierdzewnej stali 0,8- 0,9mm  x 45-50mm   połączone rurką silikonową średnica 0,8mm długość drenu silikonowego 30-40cm).</t>
  </si>
  <si>
    <t>Poz 23</t>
  </si>
  <si>
    <t>Zestaw do intubacji dróg łzowych:Typu”AUTOSTABLE BICANALICUS INTUBATION SET(25mm)" (intubacja kanalików łzowych z workiem łzowym,stosowana przy urazach, uszkodzeniach ciągłości kanalika łzowago)</t>
  </si>
  <si>
    <t>Poz 24</t>
  </si>
  <si>
    <t>Kaniula do DCR: Typu „RITLENG PROBE”( kaniula stalowa z przecięciem wzdłużnym, do intubacji przetoki workowo-nosowej za pomocą nici polipropylenowo-silikonowej)</t>
  </si>
  <si>
    <t>Poz 25</t>
  </si>
  <si>
    <t>Kaniula Anel do znieczuleń pod torebkę Tenona ( półkolista krzywizna promieniem zbliżona do promienia gałki ocznej, tępo zakończona i spłaszczona)</t>
  </si>
  <si>
    <t>Poz 26</t>
  </si>
  <si>
    <t>Soczewka akrylowa, zwijalna, hydrofilna, asferyczna do wszczepu wtórnego do rowka w oku pseudofakijnym. Średnica optyczna: 6,5 mm; Średnica całkowita: 14,0 mm; Angulacja : 100 Moc: od -10,0 D do -5,5 D i od +5,5 D do +10,0 D skok co 0,5 D; Uwodnienie 26%; Injektor jednorazowego użytku z wbudowanym kartridgem; fabrycznie pakowany w jednym pudełku z soczewką</t>
  </si>
  <si>
    <t>Poz 27</t>
  </si>
  <si>
    <t>zestaw jednorazowy do operacji opadnięcia powieki górnej składający się z 2 igieł połączonych rurką silikonową typu Ptosis probe; wymiary igieł 80 mm x 0,8 mm</t>
  </si>
  <si>
    <t>opakowanie po 3 sztuki</t>
  </si>
  <si>
    <t>Pakiet nr 16</t>
  </si>
  <si>
    <t>Poz.1</t>
  </si>
  <si>
    <t>Poz.2</t>
  </si>
  <si>
    <t>Opis dotyczy zadania nr 1</t>
  </si>
  <si>
    <t xml:space="preserve">•Wykonana jest z wysokiej jakości przezroczystego i miękkiego tworzywa PP – tłok i korpus strzykawki nie zawiera lateksu •Uchwyty po bokach korpusu strzykawki pozwalają na stabilne i pewne przesuwanie tłoka •Strzykawka posiada blokadę przed przypadkowym, całkowitym wysunięciem tłoka •Tłok zakończony wydłużoną końcówką z gumy posiadający 3 ORINGI, •które zapewniają płynny przesuw tłoka i bardzo dobrą szczelność •Strzykawka insulinowa posiada standardową podziałkę elementarną 0,02 ml •Tłoczone elementy antypoślizgowe na tłoku i skrzydełkach cylindra •Nadruk skali w kolorze czerwonym •Igła wtopiona 0,3 x 13 mm •Brak przestrzeni martwej •Nie zawiera lateksu i silikonu </t>
  </si>
  <si>
    <t xml:space="preserve">op </t>
  </si>
  <si>
    <t>Zestaw do iniekcji doszklistkowych Avastin (kompatybilny z igłami insulinowymi 30G 13mm), lub Zestaw do iniekcji doszklistkowych Lucentis i Eylea (kompatybilny z igłami 30G 13mm)- do wyboru zamawiającego, op=25szt.</t>
  </si>
  <si>
    <t>Strzykawki insulinowe 3- częściowa z wtopioną igłą 0,3x13mm, op=100szt.</t>
  </si>
  <si>
    <t>Pakiet nr 1 - Narzędzia</t>
  </si>
  <si>
    <t xml:space="preserve">Lp. </t>
  </si>
  <si>
    <t>Nazwa</t>
  </si>
  <si>
    <t>Symbol</t>
  </si>
  <si>
    <t>J.M</t>
  </si>
  <si>
    <t xml:space="preserve">Ilość </t>
  </si>
  <si>
    <t>Cena netto</t>
  </si>
  <si>
    <t>Cena brutto</t>
  </si>
  <si>
    <t>Wartość netto</t>
  </si>
  <si>
    <t>Wartość brutto</t>
  </si>
  <si>
    <t>Zużycie 8 m-c</t>
  </si>
  <si>
    <t>op.=6 szt.</t>
  </si>
  <si>
    <t>Mikronożyczki pionowe</t>
  </si>
  <si>
    <t>20 G, 23 G</t>
  </si>
  <si>
    <t>Suma:</t>
  </si>
  <si>
    <t>Pakiet nr 2 - Akcesoria do urządzenia ASSOCIATE firmy DORC</t>
  </si>
  <si>
    <t>jm</t>
  </si>
  <si>
    <t>op</t>
  </si>
  <si>
    <t>Dreny PCV do kasety jednodniowej (1 op.=6 szt.)</t>
  </si>
  <si>
    <t>Pozycja 1  - KOMIS</t>
  </si>
  <si>
    <t>Produnent</t>
  </si>
  <si>
    <t>numer kat.</t>
  </si>
  <si>
    <t xml:space="preserve">suma: </t>
  </si>
  <si>
    <t>suma: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</si>
</sst>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&quot; zł&quot;;[Red]\-#,##0.00&quot; zł&quot;"/>
    <numFmt numFmtId="167" formatCode="#,##0.00&quot;     &quot;"/>
    <numFmt numFmtId="168" formatCode="#,##0.00\ ;[Red]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2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44" applyFont="1" applyBorder="1">
      <alignment/>
      <protection/>
    </xf>
    <xf numFmtId="0" fontId="0" fillId="0" borderId="10" xfId="44" applyFont="1" applyBorder="1" applyAlignment="1">
      <alignment horizontal="center"/>
      <protection/>
    </xf>
    <xf numFmtId="0" fontId="20" fillId="11" borderId="10" xfId="44" applyFont="1" applyFill="1" applyBorder="1" applyAlignment="1">
      <alignment horizontal="right"/>
      <protection/>
    </xf>
    <xf numFmtId="164" fontId="20" fillId="11" borderId="10" xfId="44" applyNumberFormat="1" applyFont="1" applyFill="1" applyBorder="1">
      <alignment/>
      <protection/>
    </xf>
    <xf numFmtId="164" fontId="0" fillId="0" borderId="10" xfId="44" applyNumberFormat="1" applyFont="1" applyFill="1" applyBorder="1">
      <alignment/>
      <protection/>
    </xf>
    <xf numFmtId="0" fontId="0" fillId="0" borderId="0" xfId="44" applyFont="1">
      <alignment/>
      <protection/>
    </xf>
    <xf numFmtId="0" fontId="0" fillId="0" borderId="11" xfId="44" applyFont="1" applyBorder="1">
      <alignment/>
      <protection/>
    </xf>
    <xf numFmtId="0" fontId="0" fillId="0" borderId="12" xfId="44" applyFont="1" applyBorder="1">
      <alignment/>
      <protection/>
    </xf>
    <xf numFmtId="0" fontId="0" fillId="0" borderId="11" xfId="44" applyFont="1" applyBorder="1" applyAlignment="1">
      <alignment horizontal="center"/>
      <protection/>
    </xf>
    <xf numFmtId="0" fontId="0" fillId="0" borderId="11" xfId="44" applyFont="1" applyBorder="1" applyAlignment="1">
      <alignment horizontal="right"/>
      <protection/>
    </xf>
    <xf numFmtId="165" fontId="20" fillId="18" borderId="11" xfId="44" applyNumberFormat="1" applyFont="1" applyFill="1" applyBorder="1">
      <alignment/>
      <protection/>
    </xf>
    <xf numFmtId="165" fontId="20" fillId="0" borderId="11" xfId="44" applyNumberFormat="1" applyFont="1" applyBorder="1">
      <alignment/>
      <protection/>
    </xf>
    <xf numFmtId="0" fontId="0" fillId="0" borderId="0" xfId="44" applyFont="1" applyAlignment="1">
      <alignment horizontal="left" wrapText="1"/>
      <protection/>
    </xf>
    <xf numFmtId="0" fontId="0" fillId="0" borderId="0" xfId="44" applyFont="1" applyAlignment="1">
      <alignment horizontal="center"/>
      <protection/>
    </xf>
    <xf numFmtId="0" fontId="0" fillId="0" borderId="0" xfId="44" applyFont="1" applyAlignment="1">
      <alignment horizontal="right"/>
      <protection/>
    </xf>
    <xf numFmtId="0" fontId="20" fillId="0" borderId="0" xfId="44" applyFont="1" applyAlignment="1">
      <alignment vertical="center" wrapText="1"/>
      <protection/>
    </xf>
    <xf numFmtId="0" fontId="0" fillId="19" borderId="11" xfId="44" applyFont="1" applyFill="1" applyBorder="1" applyAlignment="1">
      <alignment horizontal="left" wrapText="1"/>
      <protection/>
    </xf>
    <xf numFmtId="1" fontId="0" fillId="0" borderId="13" xfId="44" applyNumberFormat="1" applyFont="1" applyFill="1" applyBorder="1">
      <alignment/>
      <protection/>
    </xf>
    <xf numFmtId="164" fontId="20" fillId="11" borderId="13" xfId="44" applyNumberFormat="1" applyFont="1" applyFill="1" applyBorder="1">
      <alignment/>
      <protection/>
    </xf>
    <xf numFmtId="0" fontId="20" fillId="0" borderId="0" xfId="44" applyFont="1">
      <alignment/>
      <protection/>
    </xf>
    <xf numFmtId="0" fontId="23" fillId="11" borderId="10" xfId="44" applyFont="1" applyFill="1" applyBorder="1" applyAlignment="1">
      <alignment vertical="center" wrapText="1"/>
      <protection/>
    </xf>
    <xf numFmtId="0" fontId="23" fillId="11" borderId="10" xfId="44" applyFont="1" applyFill="1" applyBorder="1" applyAlignment="1">
      <alignment horizontal="left" vertical="center" wrapText="1"/>
      <protection/>
    </xf>
    <xf numFmtId="164" fontId="20" fillId="11" borderId="10" xfId="44" applyNumberFormat="1" applyFont="1" applyFill="1" applyBorder="1" applyAlignment="1">
      <alignment vertical="center" wrapText="1"/>
      <protection/>
    </xf>
    <xf numFmtId="164" fontId="20" fillId="11" borderId="13" xfId="44" applyNumberFormat="1" applyFont="1" applyFill="1" applyBorder="1" applyAlignment="1">
      <alignment vertical="center" wrapText="1"/>
      <protection/>
    </xf>
    <xf numFmtId="0" fontId="20" fillId="19" borderId="11" xfId="44" applyFont="1" applyFill="1" applyBorder="1" applyAlignment="1">
      <alignment vertical="center"/>
      <protection/>
    </xf>
    <xf numFmtId="0" fontId="20" fillId="0" borderId="0" xfId="44" applyFont="1" applyAlignment="1">
      <alignment vertical="center"/>
      <protection/>
    </xf>
    <xf numFmtId="0" fontId="20" fillId="11" borderId="10" xfId="44" applyFont="1" applyFill="1" applyBorder="1">
      <alignment/>
      <protection/>
    </xf>
    <xf numFmtId="0" fontId="20" fillId="0" borderId="10" xfId="44" applyFont="1" applyBorder="1" applyAlignment="1">
      <alignment wrapText="1"/>
      <protection/>
    </xf>
    <xf numFmtId="0" fontId="20" fillId="0" borderId="10" xfId="44" applyFont="1" applyBorder="1">
      <alignment/>
      <protection/>
    </xf>
    <xf numFmtId="0" fontId="20" fillId="0" borderId="10" xfId="0" applyFont="1" applyBorder="1" applyAlignment="1">
      <alignment/>
    </xf>
    <xf numFmtId="164" fontId="20" fillId="0" borderId="10" xfId="44" applyNumberFormat="1" applyFont="1" applyFill="1" applyBorder="1">
      <alignment/>
      <protection/>
    </xf>
    <xf numFmtId="164" fontId="20" fillId="0" borderId="10" xfId="44" applyNumberFormat="1" applyFont="1" applyBorder="1">
      <alignment/>
      <protection/>
    </xf>
    <xf numFmtId="1" fontId="20" fillId="0" borderId="13" xfId="44" applyNumberFormat="1" applyFont="1" applyFill="1" applyBorder="1">
      <alignment/>
      <protection/>
    </xf>
    <xf numFmtId="0" fontId="20" fillId="0" borderId="11" xfId="44" applyFont="1" applyBorder="1">
      <alignment/>
      <protection/>
    </xf>
    <xf numFmtId="0" fontId="20" fillId="6" borderId="10" xfId="44" applyFont="1" applyFill="1" applyBorder="1">
      <alignment/>
      <protection/>
    </xf>
    <xf numFmtId="0" fontId="20" fillId="6" borderId="10" xfId="44" applyFont="1" applyFill="1" applyBorder="1" applyAlignment="1">
      <alignment horizontal="right"/>
      <protection/>
    </xf>
    <xf numFmtId="164" fontId="20" fillId="6" borderId="10" xfId="44" applyNumberFormat="1" applyFont="1" applyFill="1" applyBorder="1">
      <alignment/>
      <protection/>
    </xf>
    <xf numFmtId="164" fontId="20" fillId="6" borderId="13" xfId="44" applyNumberFormat="1" applyFont="1" applyFill="1" applyBorder="1">
      <alignment/>
      <protection/>
    </xf>
    <xf numFmtId="0" fontId="20" fillId="20" borderId="11" xfId="44" applyFont="1" applyFill="1" applyBorder="1">
      <alignment/>
      <protection/>
    </xf>
    <xf numFmtId="0" fontId="20" fillId="0" borderId="0" xfId="44" applyFont="1" applyAlignment="1">
      <alignment horizontal="left" wrapText="1"/>
      <protection/>
    </xf>
    <xf numFmtId="0" fontId="20" fillId="11" borderId="10" xfId="44" applyFont="1" applyFill="1" applyBorder="1" applyAlignment="1">
      <alignment vertical="center" wrapText="1"/>
      <protection/>
    </xf>
    <xf numFmtId="0" fontId="20" fillId="11" borderId="13" xfId="44" applyFont="1" applyFill="1" applyBorder="1" applyAlignment="1">
      <alignment vertical="center" wrapText="1"/>
      <protection/>
    </xf>
    <xf numFmtId="0" fontId="20" fillId="19" borderId="11" xfId="44" applyFont="1" applyFill="1" applyBorder="1" applyAlignment="1">
      <alignment vertical="center" wrapText="1"/>
      <protection/>
    </xf>
    <xf numFmtId="0" fontId="23" fillId="11" borderId="10" xfId="44" applyFont="1" applyFill="1" applyBorder="1" applyAlignment="1">
      <alignment horizontal="right" wrapText="1"/>
      <protection/>
    </xf>
    <xf numFmtId="0" fontId="24" fillId="0" borderId="10" xfId="44" applyFont="1" applyBorder="1" applyAlignment="1">
      <alignment horizontal="left" wrapText="1"/>
      <protection/>
    </xf>
    <xf numFmtId="0" fontId="24" fillId="0" borderId="10" xfId="44" applyFont="1" applyBorder="1" applyAlignment="1">
      <alignment horizontal="center" wrapText="1"/>
      <protection/>
    </xf>
    <xf numFmtId="0" fontId="24" fillId="0" borderId="10" xfId="44" applyFont="1" applyFill="1" applyBorder="1" applyAlignment="1">
      <alignment horizontal="center" wrapText="1"/>
      <protection/>
    </xf>
    <xf numFmtId="165" fontId="0" fillId="0" borderId="10" xfId="44" applyNumberFormat="1" applyFont="1" applyFill="1" applyBorder="1">
      <alignment/>
      <protection/>
    </xf>
    <xf numFmtId="165" fontId="0" fillId="0" borderId="10" xfId="44" applyNumberFormat="1" applyFont="1" applyBorder="1">
      <alignment/>
      <protection/>
    </xf>
    <xf numFmtId="0" fontId="23" fillId="0" borderId="10" xfId="44" applyFont="1" applyFill="1" applyBorder="1" applyAlignment="1">
      <alignment wrapText="1"/>
      <protection/>
    </xf>
    <xf numFmtId="0" fontId="23" fillId="0" borderId="10" xfId="44" applyFont="1" applyBorder="1" applyAlignment="1">
      <alignment horizontal="left" wrapText="1"/>
      <protection/>
    </xf>
    <xf numFmtId="0" fontId="23" fillId="11" borderId="14" xfId="44" applyFont="1" applyFill="1" applyBorder="1" applyAlignment="1">
      <alignment horizontal="right" wrapText="1"/>
      <protection/>
    </xf>
    <xf numFmtId="0" fontId="24" fillId="0" borderId="14" xfId="44" applyFont="1" applyBorder="1" applyAlignment="1">
      <alignment horizontal="left" wrapText="1"/>
      <protection/>
    </xf>
    <xf numFmtId="0" fontId="24" fillId="0" borderId="14" xfId="44" applyFont="1" applyBorder="1" applyAlignment="1">
      <alignment horizontal="center" wrapText="1"/>
      <protection/>
    </xf>
    <xf numFmtId="165" fontId="0" fillId="0" borderId="14" xfId="44" applyNumberFormat="1" applyFont="1" applyFill="1" applyBorder="1">
      <alignment/>
      <protection/>
    </xf>
    <xf numFmtId="165" fontId="0" fillId="0" borderId="14" xfId="44" applyNumberFormat="1" applyFont="1" applyBorder="1">
      <alignment/>
      <protection/>
    </xf>
    <xf numFmtId="1" fontId="0" fillId="0" borderId="15" xfId="44" applyNumberFormat="1" applyFont="1" applyFill="1" applyBorder="1">
      <alignment/>
      <protection/>
    </xf>
    <xf numFmtId="0" fontId="20" fillId="0" borderId="0" xfId="44" applyFont="1" applyAlignment="1">
      <alignment horizontal="left"/>
      <protection/>
    </xf>
    <xf numFmtId="0" fontId="0" fillId="0" borderId="0" xfId="0" applyFont="1" applyAlignment="1">
      <alignment/>
    </xf>
    <xf numFmtId="0" fontId="20" fillId="11" borderId="10" xfId="44" applyFont="1" applyFill="1" applyBorder="1" applyAlignment="1">
      <alignment horizontal="left" vertical="center" wrapText="1"/>
      <protection/>
    </xf>
    <xf numFmtId="0" fontId="20" fillId="11" borderId="13" xfId="4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vertical="center"/>
    </xf>
    <xf numFmtId="0" fontId="23" fillId="11" borderId="10" xfId="44" applyFont="1" applyFill="1" applyBorder="1" applyAlignment="1">
      <alignment horizontal="center" wrapText="1"/>
      <protection/>
    </xf>
    <xf numFmtId="166" fontId="0" fillId="0" borderId="10" xfId="44" applyNumberFormat="1" applyFont="1" applyFill="1" applyBorder="1">
      <alignment/>
      <protection/>
    </xf>
    <xf numFmtId="0" fontId="0" fillId="6" borderId="10" xfId="44" applyFont="1" applyFill="1" applyBorder="1">
      <alignment/>
      <protection/>
    </xf>
    <xf numFmtId="0" fontId="0" fillId="6" borderId="10" xfId="44" applyFont="1" applyFill="1" applyBorder="1" applyAlignment="1">
      <alignment horizontal="left"/>
      <protection/>
    </xf>
    <xf numFmtId="166" fontId="20" fillId="6" borderId="10" xfId="44" applyNumberFormat="1" applyFont="1" applyFill="1" applyBorder="1">
      <alignment/>
      <protection/>
    </xf>
    <xf numFmtId="166" fontId="20" fillId="6" borderId="13" xfId="44" applyNumberFormat="1" applyFont="1" applyFill="1" applyBorder="1">
      <alignment/>
      <protection/>
    </xf>
    <xf numFmtId="0" fontId="0" fillId="0" borderId="0" xfId="44" applyFont="1" applyAlignment="1">
      <alignment horizontal="left"/>
      <protection/>
    </xf>
    <xf numFmtId="0" fontId="23" fillId="11" borderId="10" xfId="44" applyFont="1" applyFill="1" applyBorder="1" applyAlignment="1">
      <alignment horizontal="center" vertical="center" wrapText="1"/>
      <protection/>
    </xf>
    <xf numFmtId="0" fontId="23" fillId="11" borderId="13" xfId="44" applyFont="1" applyFill="1" applyBorder="1" applyAlignment="1">
      <alignment horizontal="left" vertical="center" wrapText="1"/>
      <protection/>
    </xf>
    <xf numFmtId="0" fontId="24" fillId="0" borderId="10" xfId="44" applyFont="1" applyBorder="1" applyAlignment="1">
      <alignment vertical="top" wrapText="1"/>
      <protection/>
    </xf>
    <xf numFmtId="0" fontId="24" fillId="0" borderId="10" xfId="44" applyFont="1" applyBorder="1" applyAlignment="1">
      <alignment wrapText="1"/>
      <protection/>
    </xf>
    <xf numFmtId="165" fontId="24" fillId="0" borderId="10" xfId="44" applyNumberFormat="1" applyFont="1" applyFill="1" applyBorder="1" applyAlignment="1">
      <alignment wrapText="1"/>
      <protection/>
    </xf>
    <xf numFmtId="0" fontId="0" fillId="0" borderId="13" xfId="44" applyFont="1" applyFill="1" applyBorder="1">
      <alignment/>
      <protection/>
    </xf>
    <xf numFmtId="0" fontId="24" fillId="6" borderId="10" xfId="44" applyFont="1" applyFill="1" applyBorder="1" applyAlignment="1">
      <alignment wrapText="1"/>
      <protection/>
    </xf>
    <xf numFmtId="164" fontId="23" fillId="11" borderId="10" xfId="44" applyNumberFormat="1" applyFont="1" applyFill="1" applyBorder="1" applyAlignment="1">
      <alignment wrapText="1"/>
      <protection/>
    </xf>
    <xf numFmtId="164" fontId="23" fillId="11" borderId="13" xfId="44" applyNumberFormat="1" applyFont="1" applyFill="1" applyBorder="1" applyAlignment="1">
      <alignment wrapText="1"/>
      <protection/>
    </xf>
    <xf numFmtId="0" fontId="0" fillId="20" borderId="11" xfId="44" applyFont="1" applyFill="1" applyBorder="1">
      <alignment/>
      <protection/>
    </xf>
    <xf numFmtId="0" fontId="0" fillId="0" borderId="0" xfId="44" applyFont="1" applyBorder="1" applyAlignment="1">
      <alignment/>
      <protection/>
    </xf>
    <xf numFmtId="0" fontId="20" fillId="0" borderId="0" xfId="44" applyFont="1" applyBorder="1">
      <alignment/>
      <protection/>
    </xf>
    <xf numFmtId="0" fontId="0" fillId="0" borderId="0" xfId="44" applyFont="1" applyBorder="1" applyAlignment="1">
      <alignment horizontal="center"/>
      <protection/>
    </xf>
    <xf numFmtId="0" fontId="0" fillId="0" borderId="0" xfId="44" applyFont="1" applyBorder="1">
      <alignment/>
      <protection/>
    </xf>
    <xf numFmtId="0" fontId="0" fillId="0" borderId="0" xfId="0" applyFont="1" applyBorder="1" applyAlignment="1">
      <alignment/>
    </xf>
    <xf numFmtId="0" fontId="20" fillId="0" borderId="0" xfId="44" applyFont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0" fontId="23" fillId="11" borderId="10" xfId="44" applyFont="1" applyFill="1" applyBorder="1" applyAlignment="1">
      <alignment horizontal="center" vertical="top" wrapText="1"/>
      <protection/>
    </xf>
    <xf numFmtId="0" fontId="25" fillId="2" borderId="10" xfId="44" applyFont="1" applyFill="1" applyBorder="1" applyAlignment="1">
      <alignment horizontal="left" vertical="top" wrapText="1"/>
      <protection/>
    </xf>
    <xf numFmtId="0" fontId="25" fillId="0" borderId="10" xfId="44" applyFont="1" applyFill="1" applyBorder="1" applyAlignment="1">
      <alignment horizontal="center" vertical="top" wrapText="1"/>
      <protection/>
    </xf>
    <xf numFmtId="0" fontId="0" fillId="19" borderId="10" xfId="44" applyFont="1" applyFill="1" applyBorder="1" applyAlignment="1">
      <alignment/>
      <protection/>
    </xf>
    <xf numFmtId="0" fontId="0" fillId="19" borderId="10" xfId="44" applyFont="1" applyFill="1" applyBorder="1">
      <alignment/>
      <protection/>
    </xf>
    <xf numFmtId="0" fontId="0" fillId="19" borderId="10" xfId="44" applyFont="1" applyFill="1" applyBorder="1" applyAlignment="1">
      <alignment horizontal="center"/>
      <protection/>
    </xf>
    <xf numFmtId="0" fontId="20" fillId="11" borderId="10" xfId="44" applyFont="1" applyFill="1" applyBorder="1" applyAlignment="1">
      <alignment horizontal="center"/>
      <protection/>
    </xf>
    <xf numFmtId="0" fontId="0" fillId="0" borderId="10" xfId="44" applyFont="1" applyFill="1" applyBorder="1" applyAlignment="1">
      <alignment horizontal="left" wrapText="1"/>
      <protection/>
    </xf>
    <xf numFmtId="0" fontId="0" fillId="0" borderId="0" xfId="44" applyFont="1" applyBorder="1" applyAlignment="1">
      <alignment wrapText="1"/>
      <protection/>
    </xf>
    <xf numFmtId="0" fontId="23" fillId="0" borderId="0" xfId="44" applyFont="1">
      <alignment/>
      <protection/>
    </xf>
    <xf numFmtId="0" fontId="23" fillId="0" borderId="0" xfId="44" applyFont="1" applyAlignment="1">
      <alignment horizontal="justify"/>
      <protection/>
    </xf>
    <xf numFmtId="0" fontId="24" fillId="0" borderId="0" xfId="44" applyFont="1" applyAlignment="1">
      <alignment horizontal="center"/>
      <protection/>
    </xf>
    <xf numFmtId="0" fontId="24" fillId="0" borderId="0" xfId="44" applyFont="1" applyAlignment="1">
      <alignment wrapText="1"/>
      <protection/>
    </xf>
    <xf numFmtId="0" fontId="24" fillId="0" borderId="0" xfId="44" applyFont="1">
      <alignment/>
      <protection/>
    </xf>
    <xf numFmtId="0" fontId="23" fillId="11" borderId="10" xfId="44" applyFont="1" applyFill="1" applyBorder="1" applyAlignment="1">
      <alignment vertical="center"/>
      <protection/>
    </xf>
    <xf numFmtId="0" fontId="23" fillId="11" borderId="10" xfId="44" applyFont="1" applyFill="1" applyBorder="1" applyAlignment="1">
      <alignment horizontal="justify" vertical="center"/>
      <protection/>
    </xf>
    <xf numFmtId="0" fontId="23" fillId="11" borderId="10" xfId="45" applyFont="1" applyFill="1" applyBorder="1" applyAlignment="1">
      <alignment vertical="center" wrapText="1"/>
      <protection/>
    </xf>
    <xf numFmtId="0" fontId="23" fillId="11" borderId="13" xfId="45" applyFont="1" applyFill="1" applyBorder="1" applyAlignment="1">
      <alignment vertical="center" wrapText="1"/>
      <protection/>
    </xf>
    <xf numFmtId="0" fontId="23" fillId="19" borderId="11" xfId="44" applyFont="1" applyFill="1" applyBorder="1" applyAlignment="1">
      <alignment vertical="center"/>
      <protection/>
    </xf>
    <xf numFmtId="0" fontId="24" fillId="0" borderId="0" xfId="44" applyFont="1" applyAlignment="1">
      <alignment vertical="center"/>
      <protection/>
    </xf>
    <xf numFmtId="0" fontId="0" fillId="0" borderId="0" xfId="44" applyFont="1" applyAlignment="1">
      <alignment vertical="center"/>
      <protection/>
    </xf>
    <xf numFmtId="0" fontId="0" fillId="0" borderId="0" xfId="0" applyFont="1" applyAlignment="1">
      <alignment vertical="center"/>
    </xf>
    <xf numFmtId="0" fontId="23" fillId="11" borderId="10" xfId="44" applyFont="1" applyFill="1" applyBorder="1">
      <alignment/>
      <protection/>
    </xf>
    <xf numFmtId="0" fontId="24" fillId="0" borderId="10" xfId="44" applyFont="1" applyBorder="1" applyAlignment="1">
      <alignment horizontal="justify"/>
      <protection/>
    </xf>
    <xf numFmtId="0" fontId="24" fillId="0" borderId="10" xfId="44" applyFont="1" applyBorder="1" applyAlignment="1">
      <alignment horizontal="center"/>
      <protection/>
    </xf>
    <xf numFmtId="49" fontId="24" fillId="0" borderId="10" xfId="44" applyNumberFormat="1" applyFont="1" applyBorder="1" applyAlignment="1">
      <alignment horizontal="left" wrapText="1"/>
      <protection/>
    </xf>
    <xf numFmtId="0" fontId="24" fillId="0" borderId="10" xfId="44" applyFont="1" applyBorder="1">
      <alignment/>
      <protection/>
    </xf>
    <xf numFmtId="167" fontId="24" fillId="0" borderId="10" xfId="45" applyNumberFormat="1" applyFont="1" applyFill="1" applyBorder="1" applyAlignment="1">
      <alignment horizontal="right" wrapText="1"/>
      <protection/>
    </xf>
    <xf numFmtId="0" fontId="24" fillId="0" borderId="11" xfId="44" applyFont="1" applyBorder="1">
      <alignment/>
      <protection/>
    </xf>
    <xf numFmtId="0" fontId="0" fillId="0" borderId="10" xfId="44" applyFont="1" applyFill="1" applyBorder="1" applyAlignment="1">
      <alignment horizontal="justify" wrapText="1"/>
      <protection/>
    </xf>
    <xf numFmtId="0" fontId="0" fillId="0" borderId="10" xfId="44" applyFont="1" applyFill="1" applyBorder="1" applyAlignment="1">
      <alignment horizontal="center"/>
      <protection/>
    </xf>
    <xf numFmtId="0" fontId="0" fillId="0" borderId="10" xfId="44" applyFont="1" applyFill="1" applyBorder="1" applyAlignment="1">
      <alignment wrapText="1"/>
      <protection/>
    </xf>
    <xf numFmtId="0" fontId="0" fillId="0" borderId="10" xfId="44" applyFont="1" applyFill="1" applyBorder="1">
      <alignment/>
      <protection/>
    </xf>
    <xf numFmtId="167" fontId="0" fillId="0" borderId="10" xfId="45" applyNumberFormat="1" applyFont="1" applyFill="1" applyBorder="1" applyAlignment="1">
      <alignment horizontal="right" wrapText="1"/>
      <protection/>
    </xf>
    <xf numFmtId="167" fontId="24" fillId="0" borderId="10" xfId="45" applyNumberFormat="1" applyFont="1" applyBorder="1" applyAlignment="1">
      <alignment horizontal="right" wrapText="1"/>
      <protection/>
    </xf>
    <xf numFmtId="1" fontId="0" fillId="0" borderId="13" xfId="44" applyNumberFormat="1" applyFont="1" applyBorder="1">
      <alignment/>
      <protection/>
    </xf>
    <xf numFmtId="10" fontId="0" fillId="0" borderId="10" xfId="44" applyNumberFormat="1" applyFont="1" applyBorder="1" applyAlignment="1">
      <alignment wrapText="1"/>
      <protection/>
    </xf>
    <xf numFmtId="0" fontId="0" fillId="0" borderId="10" xfId="44" applyFont="1" applyBorder="1" applyAlignment="1">
      <alignment horizontal="justify" wrapText="1"/>
      <protection/>
    </xf>
    <xf numFmtId="0" fontId="23" fillId="11" borderId="10" xfId="44" applyFont="1" applyFill="1" applyBorder="1" applyAlignment="1">
      <alignment horizontal="right"/>
      <protection/>
    </xf>
    <xf numFmtId="164" fontId="23" fillId="11" borderId="10" xfId="44" applyNumberFormat="1" applyFont="1" applyFill="1" applyBorder="1">
      <alignment/>
      <protection/>
    </xf>
    <xf numFmtId="164" fontId="23" fillId="11" borderId="13" xfId="44" applyNumberFormat="1" applyFont="1" applyFill="1" applyBorder="1">
      <alignment/>
      <protection/>
    </xf>
    <xf numFmtId="0" fontId="24" fillId="0" borderId="0" xfId="44" applyFont="1" applyAlignment="1">
      <alignment horizontal="justify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164" fontId="24" fillId="0" borderId="10" xfId="44" applyNumberFormat="1" applyFont="1" applyFill="1" applyBorder="1">
      <alignment/>
      <protection/>
    </xf>
    <xf numFmtId="0" fontId="24" fillId="0" borderId="10" xfId="44" applyFont="1" applyFill="1" applyBorder="1" applyAlignment="1">
      <alignment horizontal="left" wrapText="1"/>
      <protection/>
    </xf>
    <xf numFmtId="0" fontId="24" fillId="0" borderId="10" xfId="44" applyFont="1" applyFill="1" applyBorder="1" applyAlignment="1">
      <alignment horizontal="center"/>
      <protection/>
    </xf>
    <xf numFmtId="0" fontId="24" fillId="0" borderId="10" xfId="44" applyFont="1" applyFill="1" applyBorder="1" applyAlignment="1">
      <alignment wrapText="1"/>
      <protection/>
    </xf>
    <xf numFmtId="0" fontId="24" fillId="0" borderId="10" xfId="44" applyFont="1" applyFill="1" applyBorder="1">
      <alignment/>
      <protection/>
    </xf>
    <xf numFmtId="0" fontId="23" fillId="0" borderId="0" xfId="44" applyFont="1" applyBorder="1" applyAlignment="1">
      <alignment horizontal="left"/>
      <protection/>
    </xf>
    <xf numFmtId="0" fontId="23" fillId="11" borderId="10" xfId="44" applyFont="1" applyFill="1" applyBorder="1" applyAlignment="1">
      <alignment wrapText="1"/>
      <protection/>
    </xf>
    <xf numFmtId="165" fontId="24" fillId="0" borderId="10" xfId="44" applyNumberFormat="1" applyFont="1" applyFill="1" applyBorder="1" applyAlignment="1">
      <alignment horizontal="right"/>
      <protection/>
    </xf>
    <xf numFmtId="0" fontId="0" fillId="0" borderId="11" xfId="44" applyFont="1" applyFill="1" applyBorder="1">
      <alignment/>
      <protection/>
    </xf>
    <xf numFmtId="0" fontId="0" fillId="0" borderId="0" xfId="44" applyFont="1" applyFill="1">
      <alignment/>
      <protection/>
    </xf>
    <xf numFmtId="0" fontId="0" fillId="0" borderId="0" xfId="0" applyFont="1" applyFill="1" applyAlignment="1">
      <alignment/>
    </xf>
    <xf numFmtId="0" fontId="24" fillId="6" borderId="10" xfId="44" applyFont="1" applyFill="1" applyBorder="1" applyAlignment="1">
      <alignment horizontal="right" wrapText="1"/>
      <protection/>
    </xf>
    <xf numFmtId="0" fontId="0" fillId="6" borderId="10" xfId="0" applyFont="1" applyFill="1" applyBorder="1" applyAlignment="1">
      <alignment/>
    </xf>
    <xf numFmtId="0" fontId="24" fillId="6" borderId="10" xfId="44" applyFont="1" applyFill="1" applyBorder="1" applyAlignment="1">
      <alignment horizontal="center" wrapText="1"/>
      <protection/>
    </xf>
    <xf numFmtId="0" fontId="24" fillId="6" borderId="10" xfId="44" applyFont="1" applyFill="1" applyBorder="1" applyAlignment="1">
      <alignment horizontal="left" wrapText="1"/>
      <protection/>
    </xf>
    <xf numFmtId="167" fontId="24" fillId="6" borderId="10" xfId="44" applyNumberFormat="1" applyFont="1" applyFill="1" applyBorder="1" applyAlignment="1">
      <alignment horizontal="right"/>
      <protection/>
    </xf>
    <xf numFmtId="0" fontId="23" fillId="6" borderId="10" xfId="44" applyFont="1" applyFill="1" applyBorder="1" applyAlignment="1">
      <alignment horizontal="justify" wrapText="1"/>
      <protection/>
    </xf>
    <xf numFmtId="165" fontId="23" fillId="6" borderId="10" xfId="44" applyNumberFormat="1" applyFont="1" applyFill="1" applyBorder="1" applyAlignment="1">
      <alignment horizontal="right"/>
      <protection/>
    </xf>
    <xf numFmtId="165" fontId="23" fillId="6" borderId="13" xfId="44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23" fillId="11" borderId="10" xfId="0" applyFont="1" applyFill="1" applyBorder="1" applyAlignment="1">
      <alignment vertical="center" wrapText="1"/>
    </xf>
    <xf numFmtId="0" fontId="23" fillId="11" borderId="10" xfId="0" applyFont="1" applyFill="1" applyBorder="1" applyAlignment="1">
      <alignment horizontal="left" vertical="center" wrapText="1"/>
    </xf>
    <xf numFmtId="0" fontId="20" fillId="11" borderId="10" xfId="0" applyFont="1" applyFill="1" applyBorder="1" applyAlignment="1">
      <alignment vertical="center" wrapText="1"/>
    </xf>
    <xf numFmtId="0" fontId="23" fillId="11" borderId="13" xfId="0" applyFont="1" applyFill="1" applyBorder="1" applyAlignment="1">
      <alignment vertical="center" wrapText="1"/>
    </xf>
    <xf numFmtId="0" fontId="20" fillId="19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3" fillId="11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center" wrapText="1"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right"/>
    </xf>
    <xf numFmtId="0" fontId="20" fillId="11" borderId="10" xfId="0" applyFont="1" applyFill="1" applyBorder="1" applyAlignment="1">
      <alignment horizontal="right"/>
    </xf>
    <xf numFmtId="165" fontId="20" fillId="11" borderId="10" xfId="0" applyNumberFormat="1" applyFont="1" applyFill="1" applyBorder="1" applyAlignment="1">
      <alignment/>
    </xf>
    <xf numFmtId="165" fontId="20" fillId="11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Font="1" applyFill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view="pageBreakPreview" zoomScale="60" zoomScalePageLayoutView="0" workbookViewId="0" topLeftCell="A1">
      <selection activeCell="H9" sqref="H9"/>
    </sheetView>
  </sheetViews>
  <sheetFormatPr defaultColWidth="9.140625" defaultRowHeight="12.75"/>
  <cols>
    <col min="1" max="1" width="4.28125" style="20" customWidth="1"/>
    <col min="2" max="2" width="21.57421875" style="20" customWidth="1"/>
    <col min="3" max="3" width="11.57421875" style="20" customWidth="1"/>
    <col min="4" max="5" width="7.28125" style="20" customWidth="1"/>
    <col min="6" max="6" width="10.140625" style="20" customWidth="1"/>
    <col min="7" max="7" width="9.00390625" style="20" customWidth="1"/>
    <col min="8" max="8" width="10.140625" style="20" customWidth="1"/>
    <col min="9" max="9" width="9.28125" style="20" customWidth="1"/>
    <col min="10" max="10" width="11.57421875" style="20" hidden="1" customWidth="1"/>
    <col min="11" max="11" width="9.140625" style="20" customWidth="1"/>
    <col min="12" max="12" width="10.140625" style="20" customWidth="1"/>
    <col min="13" max="16384" width="9.140625" style="20" customWidth="1"/>
  </cols>
  <sheetData>
    <row r="1" ht="25.5" customHeight="1">
      <c r="B1" s="20" t="s">
        <v>108</v>
      </c>
    </row>
    <row r="2" spans="1:12" s="26" customFormat="1" ht="44.25" customHeight="1">
      <c r="A2" s="21" t="s">
        <v>109</v>
      </c>
      <c r="B2" s="22" t="s">
        <v>110</v>
      </c>
      <c r="C2" s="21" t="s">
        <v>111</v>
      </c>
      <c r="D2" s="21" t="s">
        <v>112</v>
      </c>
      <c r="E2" s="22" t="s">
        <v>113</v>
      </c>
      <c r="F2" s="22" t="s">
        <v>114</v>
      </c>
      <c r="G2" s="23" t="s">
        <v>115</v>
      </c>
      <c r="H2" s="23" t="s">
        <v>116</v>
      </c>
      <c r="I2" s="23" t="s">
        <v>117</v>
      </c>
      <c r="J2" s="24" t="s">
        <v>118</v>
      </c>
      <c r="K2" s="25" t="s">
        <v>128</v>
      </c>
      <c r="L2" s="25" t="s">
        <v>129</v>
      </c>
    </row>
    <row r="3" spans="1:12" ht="43.5" customHeight="1">
      <c r="A3" s="27">
        <v>2</v>
      </c>
      <c r="B3" s="28" t="s">
        <v>120</v>
      </c>
      <c r="C3" s="28" t="s">
        <v>121</v>
      </c>
      <c r="D3" s="29" t="s">
        <v>119</v>
      </c>
      <c r="E3" s="30">
        <v>1</v>
      </c>
      <c r="F3" s="31"/>
      <c r="G3" s="31"/>
      <c r="H3" s="32"/>
      <c r="I3" s="32"/>
      <c r="J3" s="33">
        <v>1</v>
      </c>
      <c r="K3" s="34"/>
      <c r="L3" s="34"/>
    </row>
    <row r="4" spans="1:12" ht="18.75" customHeight="1">
      <c r="A4" s="35"/>
      <c r="B4" s="35"/>
      <c r="C4" s="35"/>
      <c r="D4" s="35"/>
      <c r="E4" s="35"/>
      <c r="F4" s="35"/>
      <c r="G4" s="36" t="s">
        <v>122</v>
      </c>
      <c r="H4" s="37"/>
      <c r="I4" s="37"/>
      <c r="J4" s="38"/>
      <c r="K4" s="39"/>
      <c r="L4" s="39"/>
    </row>
  </sheetData>
  <sheetProtection/>
  <printOptions/>
  <pageMargins left="0.3923611111111111" right="0.4666666666666667" top="0.6125" bottom="0.9840277777777778" header="0.5118055555555556" footer="0.5118055555555556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BreakPreview" zoomScale="60" zoomScalePageLayoutView="0" workbookViewId="0" topLeftCell="A1">
      <selection activeCell="P23" sqref="P23"/>
    </sheetView>
  </sheetViews>
  <sheetFormatPr defaultColWidth="11.57421875" defaultRowHeight="12.75"/>
  <cols>
    <col min="1" max="1" width="6.7109375" style="150" customWidth="1"/>
    <col min="2" max="2" width="37.8515625" style="150" customWidth="1"/>
    <col min="3" max="3" width="11.57421875" style="150" customWidth="1"/>
    <col min="4" max="4" width="7.8515625" style="150" customWidth="1"/>
    <col min="5" max="8" width="11.57421875" style="150" customWidth="1"/>
    <col min="9" max="9" width="9.00390625" style="150" hidden="1" customWidth="1"/>
    <col min="10" max="16384" width="11.57421875" style="150" customWidth="1"/>
  </cols>
  <sheetData>
    <row r="1" ht="12.75">
      <c r="A1" s="150" t="s">
        <v>100</v>
      </c>
    </row>
    <row r="2" spans="1:11" s="156" customFormat="1" ht="25.5">
      <c r="A2" s="151" t="s">
        <v>109</v>
      </c>
      <c r="B2" s="152" t="s">
        <v>110</v>
      </c>
      <c r="C2" s="151" t="s">
        <v>124</v>
      </c>
      <c r="D2" s="152" t="s">
        <v>5</v>
      </c>
      <c r="E2" s="152" t="s">
        <v>114</v>
      </c>
      <c r="F2" s="153" t="s">
        <v>115</v>
      </c>
      <c r="G2" s="153" t="s">
        <v>116</v>
      </c>
      <c r="H2" s="153" t="s">
        <v>117</v>
      </c>
      <c r="I2" s="154" t="s">
        <v>19</v>
      </c>
      <c r="J2" s="155" t="s">
        <v>128</v>
      </c>
      <c r="K2" s="155" t="s">
        <v>129</v>
      </c>
    </row>
    <row r="3" spans="1:11" ht="25.5">
      <c r="A3" s="157" t="s">
        <v>101</v>
      </c>
      <c r="B3" s="158" t="s">
        <v>107</v>
      </c>
      <c r="C3" s="159" t="s">
        <v>105</v>
      </c>
      <c r="D3" s="159">
        <v>2</v>
      </c>
      <c r="E3" s="160"/>
      <c r="F3" s="161"/>
      <c r="G3" s="161"/>
      <c r="H3" s="161"/>
      <c r="I3" s="162">
        <v>0</v>
      </c>
      <c r="J3" s="163"/>
      <c r="K3" s="163"/>
    </row>
    <row r="4" spans="1:11" ht="76.5">
      <c r="A4" s="157" t="s">
        <v>102</v>
      </c>
      <c r="B4" s="158" t="s">
        <v>106</v>
      </c>
      <c r="C4" s="159" t="s">
        <v>105</v>
      </c>
      <c r="D4" s="159">
        <v>50</v>
      </c>
      <c r="E4" s="160"/>
      <c r="F4" s="161"/>
      <c r="G4" s="161"/>
      <c r="H4" s="161"/>
      <c r="I4" s="162">
        <v>0</v>
      </c>
      <c r="J4" s="163"/>
      <c r="K4" s="163"/>
    </row>
    <row r="5" spans="1:11" ht="12.75">
      <c r="A5" s="164"/>
      <c r="B5" s="164"/>
      <c r="C5" s="164"/>
      <c r="D5" s="165"/>
      <c r="E5" s="166"/>
      <c r="F5" s="167" t="s">
        <v>122</v>
      </c>
      <c r="G5" s="168"/>
      <c r="H5" s="168"/>
      <c r="I5" s="169"/>
      <c r="J5" s="163"/>
      <c r="K5" s="163"/>
    </row>
    <row r="6" spans="1:9" ht="12.75">
      <c r="A6" s="170"/>
      <c r="B6" s="171" t="s">
        <v>103</v>
      </c>
      <c r="C6" s="170"/>
      <c r="D6" s="172"/>
      <c r="E6" s="173"/>
      <c r="F6" s="174"/>
      <c r="G6" s="175"/>
      <c r="H6" s="175"/>
      <c r="I6" s="175"/>
    </row>
    <row r="7" spans="1:6" ht="12.75" customHeight="1">
      <c r="A7" s="170"/>
      <c r="B7" s="176" t="s">
        <v>104</v>
      </c>
      <c r="C7" s="176"/>
      <c r="D7" s="176"/>
      <c r="E7" s="176"/>
      <c r="F7" s="176"/>
    </row>
    <row r="8" spans="2:6" ht="12.75">
      <c r="B8" s="176"/>
      <c r="C8" s="176"/>
      <c r="D8" s="176"/>
      <c r="E8" s="176"/>
      <c r="F8" s="176"/>
    </row>
    <row r="9" spans="2:6" ht="12.75">
      <c r="B9" s="176"/>
      <c r="C9" s="176"/>
      <c r="D9" s="176"/>
      <c r="E9" s="176"/>
      <c r="F9" s="176"/>
    </row>
    <row r="10" spans="2:6" ht="12.75">
      <c r="B10" s="176"/>
      <c r="C10" s="176"/>
      <c r="D10" s="176"/>
      <c r="E10" s="176"/>
      <c r="F10" s="176"/>
    </row>
    <row r="11" spans="2:6" ht="12.75">
      <c r="B11" s="176"/>
      <c r="C11" s="176"/>
      <c r="D11" s="176"/>
      <c r="E11" s="176"/>
      <c r="F11" s="176"/>
    </row>
    <row r="12" spans="2:6" ht="12.75">
      <c r="B12" s="176"/>
      <c r="C12" s="176"/>
      <c r="D12" s="176"/>
      <c r="E12" s="176"/>
      <c r="F12" s="176"/>
    </row>
    <row r="13" spans="2:6" ht="12.75">
      <c r="B13" s="176"/>
      <c r="C13" s="176"/>
      <c r="D13" s="176"/>
      <c r="E13" s="176"/>
      <c r="F13" s="176"/>
    </row>
    <row r="14" spans="2:6" ht="12.75">
      <c r="B14" s="176"/>
      <c r="C14" s="176"/>
      <c r="D14" s="176"/>
      <c r="E14" s="176"/>
      <c r="F14" s="176"/>
    </row>
    <row r="15" spans="2:6" ht="12.75">
      <c r="B15" s="176"/>
      <c r="C15" s="176"/>
      <c r="D15" s="176"/>
      <c r="E15" s="176"/>
      <c r="F15" s="176"/>
    </row>
    <row r="16" spans="2:6" ht="12.75">
      <c r="B16" s="176"/>
      <c r="C16" s="176"/>
      <c r="D16" s="176"/>
      <c r="E16" s="176"/>
      <c r="F16" s="176"/>
    </row>
    <row r="20" spans="2:8" ht="12.75">
      <c r="B20" s="177"/>
      <c r="C20" s="177"/>
      <c r="D20" s="177"/>
      <c r="E20" s="177"/>
      <c r="F20" s="177"/>
      <c r="G20" s="177"/>
      <c r="H20" s="177"/>
    </row>
  </sheetData>
  <sheetProtection/>
  <mergeCells count="1">
    <mergeCell ref="B7:F16"/>
  </mergeCells>
  <printOptions/>
  <pageMargins left="0.7875" right="0.7875" top="1.025" bottom="1.025" header="0.7875" footer="0.7875"/>
  <pageSetup fitToHeight="1" fitToWidth="1" horizontalDpi="300" verticalDpi="300" orientation="landscape" paperSize="9" scale="97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PageLayoutView="0" workbookViewId="0" topLeftCell="A1">
      <selection activeCell="G12" sqref="G12"/>
    </sheetView>
  </sheetViews>
  <sheetFormatPr defaultColWidth="11.57421875" defaultRowHeight="12.75"/>
  <cols>
    <col min="1" max="1" width="4.00390625" style="6" customWidth="1"/>
    <col min="2" max="2" width="44.57421875" style="13" customWidth="1"/>
    <col min="3" max="3" width="5.00390625" style="6" customWidth="1"/>
    <col min="4" max="4" width="7.28125" style="14" customWidth="1"/>
    <col min="5" max="5" width="11.140625" style="15" customWidth="1"/>
    <col min="6" max="6" width="11.421875" style="6" customWidth="1"/>
    <col min="7" max="7" width="16.00390625" style="6" customWidth="1"/>
    <col min="8" max="8" width="15.8515625" style="6" customWidth="1"/>
    <col min="9" max="9" width="0" style="6" hidden="1" customWidth="1"/>
    <col min="10" max="16384" width="11.57421875" style="6" customWidth="1"/>
  </cols>
  <sheetData>
    <row r="1" ht="33" customHeight="1">
      <c r="B1" s="40" t="s">
        <v>123</v>
      </c>
    </row>
    <row r="2" spans="1:11" s="16" customFormat="1" ht="33" customHeight="1">
      <c r="A2" s="21" t="s">
        <v>109</v>
      </c>
      <c r="B2" s="22" t="s">
        <v>110</v>
      </c>
      <c r="C2" s="21" t="s">
        <v>124</v>
      </c>
      <c r="D2" s="22" t="s">
        <v>113</v>
      </c>
      <c r="E2" s="22" t="s">
        <v>114</v>
      </c>
      <c r="F2" s="41" t="s">
        <v>115</v>
      </c>
      <c r="G2" s="41" t="s">
        <v>116</v>
      </c>
      <c r="H2" s="41" t="s">
        <v>117</v>
      </c>
      <c r="I2" s="42" t="s">
        <v>118</v>
      </c>
      <c r="J2" s="43" t="s">
        <v>128</v>
      </c>
      <c r="K2" s="43" t="s">
        <v>129</v>
      </c>
    </row>
    <row r="3" spans="1:11" ht="30.75" customHeight="1">
      <c r="A3" s="44">
        <v>3</v>
      </c>
      <c r="B3" s="45" t="s">
        <v>126</v>
      </c>
      <c r="C3" s="46" t="s">
        <v>125</v>
      </c>
      <c r="D3" s="47">
        <v>15</v>
      </c>
      <c r="E3" s="48"/>
      <c r="F3" s="49"/>
      <c r="G3" s="49"/>
      <c r="H3" s="49"/>
      <c r="I3" s="18">
        <v>7</v>
      </c>
      <c r="J3" s="7"/>
      <c r="K3" s="7"/>
    </row>
    <row r="4" spans="1:11" ht="45" customHeight="1">
      <c r="A4" s="44">
        <v>9</v>
      </c>
      <c r="B4" s="45" t="s">
        <v>0</v>
      </c>
      <c r="C4" s="46" t="s">
        <v>125</v>
      </c>
      <c r="D4" s="47">
        <v>20</v>
      </c>
      <c r="E4" s="48"/>
      <c r="F4" s="49"/>
      <c r="G4" s="49"/>
      <c r="H4" s="49"/>
      <c r="I4" s="18">
        <v>71</v>
      </c>
      <c r="J4" s="7"/>
      <c r="K4" s="7"/>
    </row>
    <row r="5" spans="1:11" ht="28.5" customHeight="1">
      <c r="A5" s="50"/>
      <c r="B5" s="51" t="s">
        <v>1</v>
      </c>
      <c r="C5" s="46"/>
      <c r="D5" s="47"/>
      <c r="E5" s="48"/>
      <c r="F5" s="49"/>
      <c r="G5" s="49"/>
      <c r="H5" s="49"/>
      <c r="I5" s="18"/>
      <c r="J5" s="7"/>
      <c r="K5" s="7"/>
    </row>
    <row r="6" spans="1:11" ht="35.25" customHeight="1">
      <c r="A6" s="44">
        <v>11</v>
      </c>
      <c r="B6" s="45" t="s">
        <v>2</v>
      </c>
      <c r="C6" s="46" t="s">
        <v>125</v>
      </c>
      <c r="D6" s="47">
        <v>4</v>
      </c>
      <c r="E6" s="48"/>
      <c r="F6" s="49"/>
      <c r="G6" s="49"/>
      <c r="H6" s="49"/>
      <c r="I6" s="18">
        <v>4</v>
      </c>
      <c r="J6" s="7"/>
      <c r="K6" s="7"/>
    </row>
    <row r="7" spans="1:11" ht="52.5" customHeight="1">
      <c r="A7" s="52">
        <v>16</v>
      </c>
      <c r="B7" s="53" t="s">
        <v>3</v>
      </c>
      <c r="C7" s="54" t="s">
        <v>125</v>
      </c>
      <c r="D7" s="54">
        <v>10</v>
      </c>
      <c r="E7" s="55"/>
      <c r="F7" s="56"/>
      <c r="G7" s="56"/>
      <c r="H7" s="56"/>
      <c r="I7" s="57">
        <v>17</v>
      </c>
      <c r="J7" s="8"/>
      <c r="K7" s="8"/>
    </row>
    <row r="8" spans="1:11" ht="12.75">
      <c r="A8" s="7"/>
      <c r="B8" s="17" t="s">
        <v>131</v>
      </c>
      <c r="C8" s="7"/>
      <c r="D8" s="9"/>
      <c r="E8" s="10"/>
      <c r="F8" s="7"/>
      <c r="G8" s="11"/>
      <c r="H8" s="11"/>
      <c r="I8" s="12">
        <f>SUM(I3:I7)</f>
        <v>99</v>
      </c>
      <c r="J8" s="7"/>
      <c r="K8" s="7"/>
    </row>
    <row r="9" ht="11.25" customHeight="1"/>
  </sheetData>
  <sheetProtection/>
  <printOptions/>
  <pageMargins left="0.30694444444444446" right="0.2138888888888889" top="0.41944444444444445" bottom="0.36041666666666666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view="pageBreakPreview" zoomScale="60" zoomScalePageLayoutView="0" workbookViewId="0" topLeftCell="A1">
      <selection activeCell="K34" sqref="K34"/>
    </sheetView>
  </sheetViews>
  <sheetFormatPr defaultColWidth="11.57421875" defaultRowHeight="12.75"/>
  <cols>
    <col min="1" max="1" width="4.140625" style="6" customWidth="1"/>
    <col min="2" max="2" width="38.421875" style="69" customWidth="1"/>
    <col min="3" max="3" width="4.7109375" style="69" customWidth="1"/>
    <col min="4" max="4" width="8.421875" style="6" customWidth="1"/>
    <col min="5" max="5" width="10.140625" style="20" customWidth="1"/>
    <col min="6" max="6" width="10.140625" style="6" customWidth="1"/>
    <col min="7" max="7" width="10.28125" style="6" customWidth="1"/>
    <col min="8" max="8" width="10.7109375" style="6" customWidth="1"/>
    <col min="9" max="9" width="0" style="6" hidden="1" customWidth="1"/>
    <col min="10" max="10" width="11.8515625" style="6" customWidth="1"/>
    <col min="11" max="11" width="10.7109375" style="6" customWidth="1"/>
    <col min="12" max="251" width="9.140625" style="6" customWidth="1"/>
    <col min="252" max="16384" width="11.57421875" style="59" customWidth="1"/>
  </cols>
  <sheetData>
    <row r="1" spans="2:3" ht="23.25" customHeight="1">
      <c r="B1" s="58" t="s">
        <v>4</v>
      </c>
      <c r="C1" s="58"/>
    </row>
    <row r="2" spans="1:251" s="62" customFormat="1" ht="40.5" customHeight="1">
      <c r="A2" s="21" t="s">
        <v>109</v>
      </c>
      <c r="B2" s="22" t="s">
        <v>110</v>
      </c>
      <c r="C2" s="21" t="s">
        <v>112</v>
      </c>
      <c r="D2" s="22" t="s">
        <v>5</v>
      </c>
      <c r="E2" s="22" t="s">
        <v>114</v>
      </c>
      <c r="F2" s="60" t="s">
        <v>115</v>
      </c>
      <c r="G2" s="60" t="s">
        <v>116</v>
      </c>
      <c r="H2" s="60" t="s">
        <v>117</v>
      </c>
      <c r="I2" s="61" t="s">
        <v>118</v>
      </c>
      <c r="J2" s="25" t="s">
        <v>128</v>
      </c>
      <c r="K2" s="25" t="s">
        <v>129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</row>
    <row r="3" spans="1:11" ht="25.5">
      <c r="A3" s="63">
        <v>1</v>
      </c>
      <c r="B3" s="45" t="s">
        <v>6</v>
      </c>
      <c r="C3" s="45" t="s">
        <v>125</v>
      </c>
      <c r="D3" s="47">
        <v>30</v>
      </c>
      <c r="E3" s="48"/>
      <c r="F3" s="64"/>
      <c r="G3" s="64"/>
      <c r="H3" s="64"/>
      <c r="I3" s="18">
        <v>30</v>
      </c>
      <c r="J3" s="7"/>
      <c r="K3" s="7"/>
    </row>
    <row r="4" spans="1:11" ht="51">
      <c r="A4" s="63">
        <v>7</v>
      </c>
      <c r="B4" s="45" t="s">
        <v>7</v>
      </c>
      <c r="C4" s="45" t="s">
        <v>125</v>
      </c>
      <c r="D4" s="47">
        <v>2</v>
      </c>
      <c r="E4" s="48"/>
      <c r="F4" s="64"/>
      <c r="G4" s="64"/>
      <c r="H4" s="64"/>
      <c r="I4" s="18">
        <v>0</v>
      </c>
      <c r="J4" s="7"/>
      <c r="K4" s="7"/>
    </row>
    <row r="5" spans="1:11" ht="25.5">
      <c r="A5" s="63">
        <v>11</v>
      </c>
      <c r="B5" s="45" t="s">
        <v>8</v>
      </c>
      <c r="C5" s="45" t="s">
        <v>125</v>
      </c>
      <c r="D5" s="47">
        <v>5</v>
      </c>
      <c r="E5" s="48"/>
      <c r="F5" s="64"/>
      <c r="G5" s="64"/>
      <c r="H5" s="64"/>
      <c r="I5" s="18">
        <v>3</v>
      </c>
      <c r="J5" s="7"/>
      <c r="K5" s="7"/>
    </row>
    <row r="6" spans="1:11" ht="25.5">
      <c r="A6" s="63">
        <v>12</v>
      </c>
      <c r="B6" s="45" t="s">
        <v>9</v>
      </c>
      <c r="C6" s="45" t="s">
        <v>125</v>
      </c>
      <c r="D6" s="47">
        <v>5</v>
      </c>
      <c r="E6" s="48"/>
      <c r="F6" s="64"/>
      <c r="G6" s="64"/>
      <c r="H6" s="64"/>
      <c r="I6" s="18">
        <v>4</v>
      </c>
      <c r="J6" s="7"/>
      <c r="K6" s="7"/>
    </row>
    <row r="7" spans="1:11" ht="25.5">
      <c r="A7" s="63">
        <v>15</v>
      </c>
      <c r="B7" s="45" t="s">
        <v>10</v>
      </c>
      <c r="C7" s="45" t="s">
        <v>125</v>
      </c>
      <c r="D7" s="47">
        <v>2</v>
      </c>
      <c r="E7" s="48"/>
      <c r="F7" s="64"/>
      <c r="G7" s="64"/>
      <c r="H7" s="64"/>
      <c r="I7" s="18">
        <v>0</v>
      </c>
      <c r="J7" s="7"/>
      <c r="K7" s="7"/>
    </row>
    <row r="8" spans="1:11" ht="12.75">
      <c r="A8" s="65"/>
      <c r="B8" s="66"/>
      <c r="C8" s="66"/>
      <c r="D8" s="65"/>
      <c r="E8" s="35"/>
      <c r="F8" s="36" t="s">
        <v>11</v>
      </c>
      <c r="G8" s="67"/>
      <c r="H8" s="67"/>
      <c r="I8" s="68"/>
      <c r="J8" s="7"/>
      <c r="K8" s="7"/>
    </row>
  </sheetData>
  <sheetProtection/>
  <printOptions/>
  <pageMargins left="0.27569444444444446" right="0.22916666666666669" top="0.36041666666666666" bottom="0.9840277777777778" header="0.5118055555555556" footer="0.5118055555555556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"/>
  <sheetViews>
    <sheetView view="pageBreakPreview" zoomScale="60" zoomScalePageLayoutView="0" workbookViewId="0" topLeftCell="A1">
      <selection activeCell="O6" sqref="O6"/>
    </sheetView>
  </sheetViews>
  <sheetFormatPr defaultColWidth="11.57421875" defaultRowHeight="14.25" customHeight="1"/>
  <cols>
    <col min="1" max="1" width="4.28125" style="6" customWidth="1"/>
    <col min="2" max="2" width="47.421875" style="6" customWidth="1"/>
    <col min="3" max="3" width="4.00390625" style="6" customWidth="1"/>
    <col min="4" max="4" width="6.421875" style="6" customWidth="1"/>
    <col min="5" max="5" width="8.7109375" style="6" customWidth="1"/>
    <col min="6" max="6" width="8.28125" style="6" customWidth="1"/>
    <col min="7" max="7" width="12.28125" style="6" customWidth="1"/>
    <col min="8" max="8" width="11.421875" style="6" customWidth="1"/>
    <col min="9" max="9" width="0" style="6" hidden="1" customWidth="1"/>
    <col min="10" max="10" width="11.00390625" style="6" customWidth="1"/>
    <col min="11" max="11" width="11.140625" style="6" customWidth="1"/>
    <col min="12" max="251" width="9.140625" style="6" customWidth="1"/>
    <col min="252" max="16384" width="11.57421875" style="59" customWidth="1"/>
  </cols>
  <sheetData>
    <row r="1" spans="2:3" ht="15.75" customHeight="1">
      <c r="B1" s="20" t="s">
        <v>12</v>
      </c>
      <c r="C1" s="20"/>
    </row>
    <row r="2" spans="1:251" s="62" customFormat="1" ht="34.5" customHeight="1">
      <c r="A2" s="22" t="s">
        <v>13</v>
      </c>
      <c r="B2" s="70" t="s">
        <v>110</v>
      </c>
      <c r="C2" s="22" t="s">
        <v>14</v>
      </c>
      <c r="D2" s="22" t="s">
        <v>15</v>
      </c>
      <c r="E2" s="22" t="s">
        <v>114</v>
      </c>
      <c r="F2" s="60" t="s">
        <v>115</v>
      </c>
      <c r="G2" s="22" t="s">
        <v>116</v>
      </c>
      <c r="H2" s="22" t="s">
        <v>117</v>
      </c>
      <c r="I2" s="71" t="s">
        <v>118</v>
      </c>
      <c r="J2" s="25" t="s">
        <v>128</v>
      </c>
      <c r="K2" s="25" t="s">
        <v>129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</row>
    <row r="3" spans="1:11" ht="126.75" customHeight="1">
      <c r="A3" s="63">
        <v>1</v>
      </c>
      <c r="B3" s="72" t="s">
        <v>16</v>
      </c>
      <c r="C3" s="72" t="s">
        <v>125</v>
      </c>
      <c r="D3" s="73">
        <v>250</v>
      </c>
      <c r="E3" s="64"/>
      <c r="F3" s="74"/>
      <c r="G3" s="74"/>
      <c r="H3" s="74"/>
      <c r="I3" s="75">
        <v>350</v>
      </c>
      <c r="J3" s="7"/>
      <c r="K3" s="7"/>
    </row>
    <row r="4" spans="1:11" ht="156" customHeight="1">
      <c r="A4" s="63">
        <v>2</v>
      </c>
      <c r="B4" s="72" t="s">
        <v>17</v>
      </c>
      <c r="C4" s="72" t="s">
        <v>125</v>
      </c>
      <c r="D4" s="73">
        <v>200</v>
      </c>
      <c r="E4" s="64"/>
      <c r="F4" s="74"/>
      <c r="G4" s="74"/>
      <c r="H4" s="74"/>
      <c r="I4" s="75">
        <v>730</v>
      </c>
      <c r="J4" s="7"/>
      <c r="K4" s="7"/>
    </row>
    <row r="5" spans="1:11" ht="12.75" customHeight="1">
      <c r="A5" s="65"/>
      <c r="B5" s="76"/>
      <c r="C5" s="76"/>
      <c r="D5" s="76"/>
      <c r="E5" s="76"/>
      <c r="F5" s="44" t="s">
        <v>11</v>
      </c>
      <c r="G5" s="77"/>
      <c r="H5" s="77"/>
      <c r="I5" s="78"/>
      <c r="J5" s="79"/>
      <c r="K5" s="79"/>
    </row>
  </sheetData>
  <sheetProtection/>
  <printOptions/>
  <pageMargins left="0.21319444444444446" right="0.22916666666666669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"/>
  <sheetViews>
    <sheetView view="pageBreakPreview" zoomScale="60" zoomScalePageLayoutView="0" workbookViewId="0" topLeftCell="A1">
      <selection activeCell="D12" sqref="D12"/>
    </sheetView>
  </sheetViews>
  <sheetFormatPr defaultColWidth="11.57421875" defaultRowHeight="12.75"/>
  <cols>
    <col min="1" max="1" width="4.7109375" style="80" customWidth="1"/>
    <col min="2" max="2" width="29.7109375" style="83" customWidth="1"/>
    <col min="3" max="3" width="8.00390625" style="83" customWidth="1"/>
    <col min="4" max="4" width="6.00390625" style="82" customWidth="1"/>
    <col min="5" max="5" width="8.421875" style="83" customWidth="1"/>
    <col min="6" max="6" width="8.7109375" style="83" customWidth="1"/>
    <col min="7" max="7" width="10.00390625" style="83" customWidth="1"/>
    <col min="8" max="8" width="10.140625" style="83" customWidth="1"/>
    <col min="9" max="9" width="9.8515625" style="83" hidden="1" customWidth="1"/>
    <col min="10" max="10" width="12.28125" style="83" customWidth="1"/>
    <col min="11" max="11" width="11.8515625" style="83" customWidth="1"/>
    <col min="12" max="251" width="9.140625" style="83" customWidth="1"/>
    <col min="252" max="16384" width="11.57421875" style="84" customWidth="1"/>
  </cols>
  <sheetData>
    <row r="1" spans="2:3" ht="23.25" customHeight="1">
      <c r="B1" s="81" t="s">
        <v>18</v>
      </c>
      <c r="C1" s="81"/>
    </row>
    <row r="2" spans="1:251" s="86" customFormat="1" ht="36" customHeight="1">
      <c r="A2" s="21" t="s">
        <v>13</v>
      </c>
      <c r="B2" s="22" t="s">
        <v>110</v>
      </c>
      <c r="C2" s="22" t="s">
        <v>14</v>
      </c>
      <c r="D2" s="22" t="s">
        <v>15</v>
      </c>
      <c r="E2" s="22" t="s">
        <v>114</v>
      </c>
      <c r="F2" s="60" t="s">
        <v>115</v>
      </c>
      <c r="G2" s="22" t="s">
        <v>116</v>
      </c>
      <c r="H2" s="22" t="s">
        <v>117</v>
      </c>
      <c r="I2" s="71" t="s">
        <v>19</v>
      </c>
      <c r="J2" s="25" t="s">
        <v>128</v>
      </c>
      <c r="K2" s="25" t="s">
        <v>129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11" ht="90.75" customHeight="1">
      <c r="A3" s="87">
        <v>6</v>
      </c>
      <c r="B3" s="88" t="s">
        <v>21</v>
      </c>
      <c r="C3" s="88" t="s">
        <v>20</v>
      </c>
      <c r="D3" s="89">
        <v>30</v>
      </c>
      <c r="E3" s="5"/>
      <c r="F3" s="5"/>
      <c r="G3" s="5"/>
      <c r="H3" s="5"/>
      <c r="I3" s="75">
        <v>66</v>
      </c>
      <c r="J3" s="7"/>
      <c r="K3" s="7"/>
    </row>
    <row r="4" spans="1:11" ht="76.5">
      <c r="A4" s="87">
        <v>7</v>
      </c>
      <c r="B4" s="88" t="s">
        <v>22</v>
      </c>
      <c r="C4" s="88" t="s">
        <v>23</v>
      </c>
      <c r="D4" s="89">
        <v>2</v>
      </c>
      <c r="E4" s="5"/>
      <c r="F4" s="5"/>
      <c r="G4" s="5"/>
      <c r="H4" s="5"/>
      <c r="I4" s="75">
        <v>4</v>
      </c>
      <c r="J4" s="7"/>
      <c r="K4" s="7"/>
    </row>
    <row r="5" spans="1:11" ht="12.75">
      <c r="A5" s="90"/>
      <c r="B5" s="91"/>
      <c r="C5" s="91"/>
      <c r="D5" s="92"/>
      <c r="E5" s="91"/>
      <c r="F5" s="3" t="s">
        <v>11</v>
      </c>
      <c r="G5" s="4"/>
      <c r="H5" s="4"/>
      <c r="I5" s="19"/>
      <c r="J5" s="7"/>
      <c r="K5" s="7"/>
    </row>
  </sheetData>
  <sheetProtection/>
  <printOptions/>
  <pageMargins left="0.22916666666666669" right="0.30694444444444446" top="0.33611111111111114" bottom="0.9840277777777778" header="0.5118055555555556" footer="0.5118055555555556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7"/>
  <sheetViews>
    <sheetView zoomScaleSheetLayoutView="75" zoomScalePageLayoutView="0" workbookViewId="0" topLeftCell="A1">
      <selection activeCell="B14" sqref="B14"/>
    </sheetView>
  </sheetViews>
  <sheetFormatPr defaultColWidth="11.57421875" defaultRowHeight="12.75"/>
  <cols>
    <col min="1" max="1" width="4.28125" style="6" customWidth="1"/>
    <col min="2" max="2" width="40.421875" style="6" customWidth="1"/>
    <col min="3" max="3" width="5.7109375" style="14" customWidth="1"/>
    <col min="4" max="4" width="8.7109375" style="6" customWidth="1"/>
    <col min="5" max="5" width="11.28125" style="6" customWidth="1"/>
    <col min="6" max="6" width="11.57421875" style="6" customWidth="1"/>
    <col min="7" max="7" width="13.57421875" style="6" customWidth="1"/>
    <col min="8" max="8" width="14.57421875" style="6" customWidth="1"/>
    <col min="9" max="9" width="0" style="6" hidden="1" customWidth="1"/>
    <col min="10" max="251" width="9.140625" style="6" customWidth="1"/>
    <col min="252" max="16384" width="11.57421875" style="59" customWidth="1"/>
  </cols>
  <sheetData>
    <row r="1" ht="15.75" customHeight="1">
      <c r="B1" s="20" t="s">
        <v>24</v>
      </c>
    </row>
    <row r="2" spans="1:251" s="62" customFormat="1" ht="37.5" customHeight="1">
      <c r="A2" s="22" t="s">
        <v>13</v>
      </c>
      <c r="B2" s="22" t="s">
        <v>110</v>
      </c>
      <c r="C2" s="22" t="s">
        <v>15</v>
      </c>
      <c r="D2" s="22" t="s">
        <v>25</v>
      </c>
      <c r="E2" s="22" t="s">
        <v>114</v>
      </c>
      <c r="F2" s="60" t="s">
        <v>115</v>
      </c>
      <c r="G2" s="22" t="s">
        <v>116</v>
      </c>
      <c r="H2" s="22" t="s">
        <v>117</v>
      </c>
      <c r="I2" s="71" t="s">
        <v>118</v>
      </c>
      <c r="J2" s="25" t="s">
        <v>128</v>
      </c>
      <c r="K2" s="25" t="s">
        <v>129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</row>
    <row r="3" spans="1:11" ht="104.25" customHeight="1">
      <c r="A3" s="93">
        <v>1</v>
      </c>
      <c r="B3" s="94" t="s">
        <v>26</v>
      </c>
      <c r="C3" s="2">
        <v>200</v>
      </c>
      <c r="D3" s="1" t="s">
        <v>27</v>
      </c>
      <c r="E3" s="5"/>
      <c r="F3" s="5"/>
      <c r="G3" s="5"/>
      <c r="H3" s="5"/>
      <c r="I3" s="18">
        <v>832</v>
      </c>
      <c r="J3" s="7"/>
      <c r="K3" s="7"/>
    </row>
    <row r="4" spans="1:11" ht="12.75">
      <c r="A4" s="1"/>
      <c r="B4" s="1"/>
      <c r="C4" s="2"/>
      <c r="D4" s="1"/>
      <c r="E4" s="1"/>
      <c r="F4" s="3" t="s">
        <v>11</v>
      </c>
      <c r="G4" s="4"/>
      <c r="H4" s="4"/>
      <c r="I4" s="19"/>
      <c r="J4" s="7"/>
      <c r="K4" s="7"/>
    </row>
    <row r="6" spans="1:9" ht="12.75">
      <c r="A6" s="6" t="s">
        <v>28</v>
      </c>
      <c r="B6" s="83"/>
      <c r="C6" s="83"/>
      <c r="D6" s="83"/>
      <c r="E6" s="83"/>
      <c r="F6" s="83"/>
      <c r="G6" s="83"/>
      <c r="H6" s="83"/>
      <c r="I6" s="83"/>
    </row>
    <row r="7" spans="1:9" ht="19.5" customHeight="1">
      <c r="A7" s="6" t="s">
        <v>127</v>
      </c>
      <c r="B7" s="95"/>
      <c r="C7" s="95"/>
      <c r="D7" s="95"/>
      <c r="E7" s="95"/>
      <c r="F7" s="95"/>
      <c r="G7" s="95"/>
      <c r="H7" s="95"/>
      <c r="I7" s="95"/>
    </row>
  </sheetData>
  <sheetProtection/>
  <printOptions/>
  <pageMargins left="0.5541666666666667" right="0.27569444444444446" top="0.33611111111111114" bottom="0.4048611111111111" header="0.5118055555555556" footer="0.5118055555555556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8"/>
  <sheetViews>
    <sheetView view="pageBreakPreview" zoomScale="60" zoomScalePageLayoutView="0" workbookViewId="0" topLeftCell="A1">
      <selection activeCell="N5" sqref="N5"/>
    </sheetView>
  </sheetViews>
  <sheetFormatPr defaultColWidth="11.57421875" defaultRowHeight="12.75"/>
  <cols>
    <col min="1" max="1" width="5.57421875" style="100" customWidth="1"/>
    <col min="2" max="2" width="49.57421875" style="128" customWidth="1"/>
    <col min="3" max="3" width="6.140625" style="98" customWidth="1"/>
    <col min="4" max="4" width="22.57421875" style="99" customWidth="1"/>
    <col min="5" max="5" width="9.421875" style="100" customWidth="1"/>
    <col min="6" max="6" width="9.7109375" style="100" customWidth="1"/>
    <col min="7" max="7" width="11.57421875" style="100" customWidth="1"/>
    <col min="8" max="8" width="12.421875" style="100" customWidth="1"/>
    <col min="9" max="9" width="13.00390625" style="100" customWidth="1"/>
    <col min="10" max="10" width="0" style="100" hidden="1" customWidth="1"/>
    <col min="11" max="242" width="11.57421875" style="100" customWidth="1"/>
    <col min="243" max="248" width="11.57421875" style="6" customWidth="1"/>
    <col min="249" max="16384" width="11.57421875" style="59" customWidth="1"/>
  </cols>
  <sheetData>
    <row r="1" spans="1:2" ht="33" customHeight="1">
      <c r="A1" s="96"/>
      <c r="B1" s="97" t="s">
        <v>30</v>
      </c>
    </row>
    <row r="2" spans="1:248" s="108" customFormat="1" ht="25.5">
      <c r="A2" s="101" t="s">
        <v>13</v>
      </c>
      <c r="B2" s="102" t="s">
        <v>110</v>
      </c>
      <c r="C2" s="22" t="s">
        <v>113</v>
      </c>
      <c r="D2" s="21" t="s">
        <v>31</v>
      </c>
      <c r="E2" s="21" t="s">
        <v>25</v>
      </c>
      <c r="F2" s="103" t="s">
        <v>114</v>
      </c>
      <c r="G2" s="103" t="s">
        <v>115</v>
      </c>
      <c r="H2" s="103" t="s">
        <v>116</v>
      </c>
      <c r="I2" s="103" t="s">
        <v>117</v>
      </c>
      <c r="J2" s="104" t="s">
        <v>118</v>
      </c>
      <c r="K2" s="105" t="s">
        <v>128</v>
      </c>
      <c r="L2" s="105" t="s">
        <v>129</v>
      </c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7"/>
      <c r="IJ2" s="107"/>
      <c r="IK2" s="107"/>
      <c r="IL2" s="107"/>
      <c r="IM2" s="107"/>
      <c r="IN2" s="107"/>
    </row>
    <row r="3" spans="1:248" s="100" customFormat="1" ht="51">
      <c r="A3" s="109" t="s">
        <v>34</v>
      </c>
      <c r="B3" s="110" t="s">
        <v>35</v>
      </c>
      <c r="C3" s="111">
        <v>3</v>
      </c>
      <c r="D3" s="112" t="s">
        <v>36</v>
      </c>
      <c r="E3" s="113" t="s">
        <v>27</v>
      </c>
      <c r="F3" s="114"/>
      <c r="G3" s="114"/>
      <c r="H3" s="114"/>
      <c r="I3" s="114"/>
      <c r="J3" s="18">
        <v>2</v>
      </c>
      <c r="K3" s="115"/>
      <c r="L3" s="115"/>
      <c r="II3" s="6"/>
      <c r="IJ3" s="6"/>
      <c r="IK3" s="6"/>
      <c r="IL3" s="6"/>
      <c r="IM3" s="6"/>
      <c r="IN3" s="6"/>
    </row>
    <row r="4" spans="1:248" s="100" customFormat="1" ht="62.25" customHeight="1">
      <c r="A4" s="109" t="s">
        <v>38</v>
      </c>
      <c r="B4" s="116" t="s">
        <v>39</v>
      </c>
      <c r="C4" s="117">
        <v>8</v>
      </c>
      <c r="D4" s="118" t="s">
        <v>40</v>
      </c>
      <c r="E4" s="119" t="s">
        <v>33</v>
      </c>
      <c r="F4" s="120"/>
      <c r="G4" s="120"/>
      <c r="H4" s="120"/>
      <c r="I4" s="120"/>
      <c r="J4" s="18">
        <v>25</v>
      </c>
      <c r="K4" s="115"/>
      <c r="L4" s="115"/>
      <c r="II4" s="6"/>
      <c r="IJ4" s="6"/>
      <c r="IK4" s="6"/>
      <c r="IL4" s="6"/>
      <c r="IM4" s="6"/>
      <c r="IN4" s="6"/>
    </row>
    <row r="5" spans="1:248" s="100" customFormat="1" ht="89.25">
      <c r="A5" s="109" t="s">
        <v>41</v>
      </c>
      <c r="B5" s="118" t="s">
        <v>42</v>
      </c>
      <c r="C5" s="2">
        <v>2</v>
      </c>
      <c r="D5" s="73"/>
      <c r="E5" s="113" t="s">
        <v>27</v>
      </c>
      <c r="F5" s="121"/>
      <c r="G5" s="121"/>
      <c r="H5" s="121"/>
      <c r="I5" s="121"/>
      <c r="J5" s="122">
        <v>0</v>
      </c>
      <c r="K5" s="115"/>
      <c r="L5" s="115"/>
      <c r="II5" s="6"/>
      <c r="IJ5" s="6"/>
      <c r="IK5" s="6"/>
      <c r="IL5" s="6"/>
      <c r="IM5" s="6"/>
      <c r="IN5" s="6"/>
    </row>
    <row r="6" spans="1:248" s="100" customFormat="1" ht="63.75">
      <c r="A6" s="109" t="s">
        <v>43</v>
      </c>
      <c r="B6" s="116" t="s">
        <v>44</v>
      </c>
      <c r="C6" s="2">
        <v>1</v>
      </c>
      <c r="D6" s="123" t="s">
        <v>45</v>
      </c>
      <c r="E6" s="113" t="s">
        <v>33</v>
      </c>
      <c r="F6" s="121"/>
      <c r="G6" s="121"/>
      <c r="H6" s="121"/>
      <c r="I6" s="121"/>
      <c r="J6" s="122">
        <v>0</v>
      </c>
      <c r="K6" s="115"/>
      <c r="L6" s="115"/>
      <c r="II6" s="6"/>
      <c r="IJ6" s="6"/>
      <c r="IK6" s="6"/>
      <c r="IL6" s="6"/>
      <c r="IM6" s="6"/>
      <c r="IN6" s="6"/>
    </row>
    <row r="7" spans="1:248" s="100" customFormat="1" ht="25.5">
      <c r="A7" s="109" t="s">
        <v>46</v>
      </c>
      <c r="B7" s="124" t="s">
        <v>47</v>
      </c>
      <c r="C7" s="2">
        <v>5</v>
      </c>
      <c r="D7" s="123" t="s">
        <v>48</v>
      </c>
      <c r="E7" s="113" t="s">
        <v>125</v>
      </c>
      <c r="F7" s="114"/>
      <c r="G7" s="114"/>
      <c r="H7" s="114"/>
      <c r="I7" s="114"/>
      <c r="J7" s="18">
        <v>4</v>
      </c>
      <c r="K7" s="115"/>
      <c r="L7" s="115"/>
      <c r="II7" s="6"/>
      <c r="IJ7" s="6"/>
      <c r="IK7" s="6"/>
      <c r="IL7" s="6"/>
      <c r="IM7" s="6"/>
      <c r="IN7" s="6"/>
    </row>
    <row r="8" spans="1:248" s="100" customFormat="1" ht="12.75">
      <c r="A8" s="125" t="s">
        <v>130</v>
      </c>
      <c r="B8" s="125"/>
      <c r="C8" s="125"/>
      <c r="D8" s="125"/>
      <c r="E8" s="125"/>
      <c r="F8" s="125"/>
      <c r="G8" s="125"/>
      <c r="H8" s="126"/>
      <c r="I8" s="126"/>
      <c r="J8" s="127"/>
      <c r="K8" s="115"/>
      <c r="L8" s="115"/>
      <c r="II8" s="6"/>
      <c r="IJ8" s="6"/>
      <c r="IK8" s="6"/>
      <c r="IL8" s="6"/>
      <c r="IM8" s="6"/>
      <c r="IN8" s="6"/>
    </row>
  </sheetData>
  <sheetProtection/>
  <mergeCells count="1">
    <mergeCell ref="A8:G8"/>
  </mergeCells>
  <printOptions/>
  <pageMargins left="0.35347222222222224" right="0.36944444444444446" top="0.3513888888888889" bottom="0.9840277777777778" header="0.5118055555555556" footer="0.5118055555555556"/>
  <pageSetup fitToHeight="1" fitToWidth="1" horizontalDpi="300" verticalDpi="3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0"/>
  <sheetViews>
    <sheetView view="pageBreakPreview" zoomScale="60" zoomScalePageLayoutView="0" workbookViewId="0" topLeftCell="A1">
      <selection activeCell="P5" sqref="P5"/>
    </sheetView>
  </sheetViews>
  <sheetFormatPr defaultColWidth="11.57421875" defaultRowHeight="12.75"/>
  <cols>
    <col min="1" max="1" width="7.7109375" style="100" customWidth="1"/>
    <col min="2" max="2" width="52.8515625" style="100" customWidth="1"/>
    <col min="3" max="3" width="7.28125" style="98" customWidth="1"/>
    <col min="4" max="4" width="11.140625" style="99" customWidth="1"/>
    <col min="5" max="5" width="11.7109375" style="100" customWidth="1"/>
    <col min="6" max="6" width="10.57421875" style="100" customWidth="1"/>
    <col min="7" max="7" width="11.28125" style="100" customWidth="1"/>
    <col min="8" max="8" width="13.28125" style="100" customWidth="1"/>
    <col min="9" max="9" width="11.7109375" style="100" customWidth="1"/>
    <col min="10" max="10" width="0" style="100" hidden="1" customWidth="1"/>
    <col min="11" max="250" width="11.57421875" style="100" customWidth="1"/>
    <col min="251" max="16384" width="11.57421875" style="129" customWidth="1"/>
  </cols>
  <sheetData>
    <row r="1" ht="12.75">
      <c r="B1" s="96" t="s">
        <v>50</v>
      </c>
    </row>
    <row r="2" spans="1:250" s="130" customFormat="1" ht="25.5">
      <c r="A2" s="21" t="s">
        <v>13</v>
      </c>
      <c r="B2" s="21" t="s">
        <v>110</v>
      </c>
      <c r="C2" s="22" t="s">
        <v>113</v>
      </c>
      <c r="D2" s="21" t="s">
        <v>29</v>
      </c>
      <c r="E2" s="21" t="s">
        <v>25</v>
      </c>
      <c r="F2" s="103" t="s">
        <v>114</v>
      </c>
      <c r="G2" s="103" t="s">
        <v>115</v>
      </c>
      <c r="H2" s="103" t="s">
        <v>116</v>
      </c>
      <c r="I2" s="103" t="s">
        <v>117</v>
      </c>
      <c r="J2" s="104" t="s">
        <v>118</v>
      </c>
      <c r="K2" s="105" t="s">
        <v>128</v>
      </c>
      <c r="L2" s="105" t="s">
        <v>129</v>
      </c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</row>
    <row r="3" spans="1:12" ht="63.75">
      <c r="A3" s="109" t="s">
        <v>51</v>
      </c>
      <c r="B3" s="45" t="s">
        <v>52</v>
      </c>
      <c r="C3" s="111">
        <v>80</v>
      </c>
      <c r="D3" s="73" t="s">
        <v>53</v>
      </c>
      <c r="E3" s="113" t="s">
        <v>54</v>
      </c>
      <c r="F3" s="131"/>
      <c r="G3" s="131"/>
      <c r="H3" s="131"/>
      <c r="I3" s="131"/>
      <c r="J3" s="18">
        <v>150</v>
      </c>
      <c r="K3" s="115"/>
      <c r="L3" s="115"/>
    </row>
    <row r="4" spans="1:12" ht="25.5">
      <c r="A4" s="109" t="s">
        <v>55</v>
      </c>
      <c r="B4" s="45" t="s">
        <v>56</v>
      </c>
      <c r="C4" s="111">
        <v>35</v>
      </c>
      <c r="D4" s="73" t="s">
        <v>57</v>
      </c>
      <c r="E4" s="113" t="s">
        <v>58</v>
      </c>
      <c r="F4" s="131"/>
      <c r="G4" s="131"/>
      <c r="H4" s="131"/>
      <c r="I4" s="131"/>
      <c r="J4" s="18">
        <v>87</v>
      </c>
      <c r="K4" s="115"/>
      <c r="L4" s="115"/>
    </row>
    <row r="5" spans="1:12" ht="25.5">
      <c r="A5" s="109" t="s">
        <v>59</v>
      </c>
      <c r="B5" s="45" t="s">
        <v>60</v>
      </c>
      <c r="C5" s="111">
        <v>20</v>
      </c>
      <c r="D5" s="73" t="s">
        <v>57</v>
      </c>
      <c r="E5" s="113" t="s">
        <v>58</v>
      </c>
      <c r="F5" s="131"/>
      <c r="G5" s="131"/>
      <c r="H5" s="131"/>
      <c r="I5" s="131"/>
      <c r="J5" s="18">
        <v>26</v>
      </c>
      <c r="K5" s="115"/>
      <c r="L5" s="115"/>
    </row>
    <row r="6" spans="1:12" ht="63.75">
      <c r="A6" s="109" t="s">
        <v>61</v>
      </c>
      <c r="B6" s="132" t="s">
        <v>62</v>
      </c>
      <c r="C6" s="133">
        <v>15</v>
      </c>
      <c r="D6" s="134" t="s">
        <v>63</v>
      </c>
      <c r="E6" s="135" t="s">
        <v>27</v>
      </c>
      <c r="F6" s="131"/>
      <c r="G6" s="131"/>
      <c r="H6" s="131"/>
      <c r="I6" s="131"/>
      <c r="J6" s="18">
        <v>0</v>
      </c>
      <c r="K6" s="115"/>
      <c r="L6" s="115"/>
    </row>
    <row r="7" spans="1:12" ht="76.5">
      <c r="A7" s="109" t="s">
        <v>64</v>
      </c>
      <c r="B7" s="45" t="s">
        <v>65</v>
      </c>
      <c r="C7" s="133">
        <v>100</v>
      </c>
      <c r="D7" s="134" t="s">
        <v>66</v>
      </c>
      <c r="E7" s="135" t="s">
        <v>27</v>
      </c>
      <c r="F7" s="131"/>
      <c r="G7" s="131"/>
      <c r="H7" s="131"/>
      <c r="I7" s="131"/>
      <c r="J7" s="18">
        <v>640</v>
      </c>
      <c r="K7" s="115"/>
      <c r="L7" s="115"/>
    </row>
    <row r="8" spans="1:12" ht="25.5">
      <c r="A8" s="109" t="s">
        <v>67</v>
      </c>
      <c r="B8" s="45" t="s">
        <v>68</v>
      </c>
      <c r="C8" s="133">
        <v>80</v>
      </c>
      <c r="D8" s="134" t="s">
        <v>69</v>
      </c>
      <c r="E8" s="135" t="s">
        <v>27</v>
      </c>
      <c r="F8" s="131"/>
      <c r="G8" s="131"/>
      <c r="H8" s="131"/>
      <c r="I8" s="131"/>
      <c r="J8" s="18">
        <v>145</v>
      </c>
      <c r="K8" s="115"/>
      <c r="L8" s="115"/>
    </row>
    <row r="9" spans="1:12" ht="38.25">
      <c r="A9" s="109" t="s">
        <v>70</v>
      </c>
      <c r="B9" s="45" t="s">
        <v>71</v>
      </c>
      <c r="C9" s="133">
        <v>25</v>
      </c>
      <c r="D9" s="134" t="s">
        <v>72</v>
      </c>
      <c r="E9" s="135" t="s">
        <v>33</v>
      </c>
      <c r="F9" s="131"/>
      <c r="G9" s="131"/>
      <c r="H9" s="131"/>
      <c r="I9" s="131"/>
      <c r="J9" s="18">
        <v>20</v>
      </c>
      <c r="K9" s="115"/>
      <c r="L9" s="115"/>
    </row>
    <row r="10" spans="1:12" ht="12.75">
      <c r="A10" s="125" t="s">
        <v>11</v>
      </c>
      <c r="B10" s="125"/>
      <c r="C10" s="125"/>
      <c r="D10" s="125"/>
      <c r="E10" s="125"/>
      <c r="F10" s="125"/>
      <c r="G10" s="125"/>
      <c r="H10" s="126"/>
      <c r="I10" s="126"/>
      <c r="J10" s="127"/>
      <c r="K10" s="115"/>
      <c r="L10" s="115"/>
    </row>
  </sheetData>
  <sheetProtection/>
  <mergeCells count="1">
    <mergeCell ref="A10:G10"/>
  </mergeCells>
  <printOptions/>
  <pageMargins left="0.32222222222222224" right="0.2604166666666667" top="0.3458333333333333" bottom="0.9840277777777778" header="0.5118055555555556" footer="0.5118055555555556"/>
  <pageSetup fitToHeight="1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8"/>
  <sheetViews>
    <sheetView view="pageBreakPreview" zoomScale="60" zoomScalePageLayoutView="0" workbookViewId="0" topLeftCell="A1">
      <selection activeCell="N11" sqref="N11"/>
    </sheetView>
  </sheetViews>
  <sheetFormatPr defaultColWidth="11.57421875" defaultRowHeight="12.75"/>
  <cols>
    <col min="1" max="1" width="9.7109375" style="6" customWidth="1"/>
    <col min="2" max="2" width="58.421875" style="69" customWidth="1"/>
    <col min="3" max="3" width="6.8515625" style="6" customWidth="1"/>
    <col min="4" max="4" width="9.00390625" style="69" customWidth="1"/>
    <col min="5" max="5" width="10.00390625" style="6" customWidth="1"/>
    <col min="6" max="6" width="9.421875" style="6" customWidth="1"/>
    <col min="7" max="7" width="11.7109375" style="6" customWidth="1"/>
    <col min="8" max="8" width="10.7109375" style="6" customWidth="1"/>
    <col min="9" max="9" width="0" style="6" hidden="1" customWidth="1"/>
    <col min="10" max="10" width="10.8515625" style="6" customWidth="1"/>
    <col min="11" max="11" width="11.7109375" style="6" customWidth="1"/>
    <col min="12" max="250" width="9.00390625" style="6" customWidth="1"/>
    <col min="251" max="16384" width="11.57421875" style="59" customWidth="1"/>
  </cols>
  <sheetData>
    <row r="1" ht="12.75">
      <c r="B1" s="136" t="s">
        <v>73</v>
      </c>
    </row>
    <row r="2" spans="1:250" s="108" customFormat="1" ht="25.5">
      <c r="A2" s="21" t="s">
        <v>109</v>
      </c>
      <c r="B2" s="22" t="s">
        <v>110</v>
      </c>
      <c r="C2" s="22" t="s">
        <v>113</v>
      </c>
      <c r="D2" s="22" t="s">
        <v>25</v>
      </c>
      <c r="E2" s="22" t="s">
        <v>114</v>
      </c>
      <c r="F2" s="60" t="s">
        <v>115</v>
      </c>
      <c r="G2" s="60" t="s">
        <v>116</v>
      </c>
      <c r="H2" s="60" t="s">
        <v>117</v>
      </c>
      <c r="I2" s="61" t="s">
        <v>118</v>
      </c>
      <c r="J2" s="25" t="s">
        <v>128</v>
      </c>
      <c r="K2" s="25" t="s">
        <v>129</v>
      </c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</row>
    <row r="3" spans="1:251" s="140" customFormat="1" ht="12.75">
      <c r="A3" s="137" t="s">
        <v>32</v>
      </c>
      <c r="B3" s="132" t="s">
        <v>74</v>
      </c>
      <c r="C3" s="47">
        <v>2</v>
      </c>
      <c r="D3" s="132" t="s">
        <v>27</v>
      </c>
      <c r="E3" s="138"/>
      <c r="F3" s="138"/>
      <c r="G3" s="138"/>
      <c r="H3" s="138"/>
      <c r="I3" s="18">
        <v>0</v>
      </c>
      <c r="J3" s="139"/>
      <c r="K3" s="139"/>
      <c r="IQ3" s="141"/>
    </row>
    <row r="4" spans="1:11" ht="38.25">
      <c r="A4" s="137" t="s">
        <v>37</v>
      </c>
      <c r="B4" s="132" t="s">
        <v>75</v>
      </c>
      <c r="C4" s="47">
        <v>20</v>
      </c>
      <c r="D4" s="132" t="s">
        <v>27</v>
      </c>
      <c r="E4" s="138"/>
      <c r="F4" s="138"/>
      <c r="G4" s="138"/>
      <c r="H4" s="138"/>
      <c r="I4" s="18"/>
      <c r="J4" s="7"/>
      <c r="K4" s="7"/>
    </row>
    <row r="5" spans="1:11" ht="12.75">
      <c r="A5" s="137" t="s">
        <v>41</v>
      </c>
      <c r="B5" s="132" t="s">
        <v>76</v>
      </c>
      <c r="C5" s="47">
        <v>25</v>
      </c>
      <c r="D5" s="132" t="s">
        <v>33</v>
      </c>
      <c r="E5" s="138"/>
      <c r="F5" s="138"/>
      <c r="G5" s="138"/>
      <c r="H5" s="138"/>
      <c r="I5" s="18">
        <v>16</v>
      </c>
      <c r="J5" s="7"/>
      <c r="K5" s="7"/>
    </row>
    <row r="6" spans="1:11" ht="12.75">
      <c r="A6" s="137" t="s">
        <v>43</v>
      </c>
      <c r="B6" s="132" t="s">
        <v>77</v>
      </c>
      <c r="C6" s="47">
        <v>3</v>
      </c>
      <c r="D6" s="132" t="s">
        <v>33</v>
      </c>
      <c r="E6" s="138"/>
      <c r="F6" s="138"/>
      <c r="G6" s="138"/>
      <c r="H6" s="138"/>
      <c r="I6" s="18">
        <v>2</v>
      </c>
      <c r="J6" s="7"/>
      <c r="K6" s="7"/>
    </row>
    <row r="7" spans="1:11" ht="12.75">
      <c r="A7" s="137" t="s">
        <v>46</v>
      </c>
      <c r="B7" s="132" t="s">
        <v>78</v>
      </c>
      <c r="C7" s="47">
        <v>5</v>
      </c>
      <c r="D7" s="132" t="s">
        <v>33</v>
      </c>
      <c r="E7" s="138"/>
      <c r="F7" s="138"/>
      <c r="G7" s="138"/>
      <c r="H7" s="138"/>
      <c r="I7" s="18">
        <v>0</v>
      </c>
      <c r="J7" s="7"/>
      <c r="K7" s="7"/>
    </row>
    <row r="8" spans="1:11" ht="25.5">
      <c r="A8" s="137" t="s">
        <v>49</v>
      </c>
      <c r="B8" s="132" t="s">
        <v>79</v>
      </c>
      <c r="C8" s="47">
        <v>2</v>
      </c>
      <c r="D8" s="132" t="s">
        <v>80</v>
      </c>
      <c r="E8" s="138"/>
      <c r="F8" s="138"/>
      <c r="G8" s="138"/>
      <c r="H8" s="138"/>
      <c r="I8" s="18">
        <v>0</v>
      </c>
      <c r="J8" s="7"/>
      <c r="K8" s="7"/>
    </row>
    <row r="9" spans="1:11" ht="25.5">
      <c r="A9" s="137" t="s">
        <v>81</v>
      </c>
      <c r="B9" s="45" t="s">
        <v>82</v>
      </c>
      <c r="C9" s="47">
        <v>25</v>
      </c>
      <c r="D9" s="132" t="s">
        <v>27</v>
      </c>
      <c r="E9" s="138"/>
      <c r="F9" s="138"/>
      <c r="G9" s="138"/>
      <c r="H9" s="138"/>
      <c r="I9" s="18">
        <v>11</v>
      </c>
      <c r="J9" s="7"/>
      <c r="K9" s="7"/>
    </row>
    <row r="10" spans="1:11" ht="25.5">
      <c r="A10" s="137" t="s">
        <v>83</v>
      </c>
      <c r="B10" s="45" t="s">
        <v>84</v>
      </c>
      <c r="C10" s="47">
        <v>2</v>
      </c>
      <c r="D10" s="132" t="s">
        <v>27</v>
      </c>
      <c r="E10" s="138"/>
      <c r="F10" s="138"/>
      <c r="G10" s="138"/>
      <c r="H10" s="138"/>
      <c r="I10" s="18">
        <v>1</v>
      </c>
      <c r="J10" s="7"/>
      <c r="K10" s="7"/>
    </row>
    <row r="11" spans="1:11" ht="25.5">
      <c r="A11" s="137" t="s">
        <v>85</v>
      </c>
      <c r="B11" s="45" t="s">
        <v>86</v>
      </c>
      <c r="C11" s="47">
        <v>2</v>
      </c>
      <c r="D11" s="132" t="s">
        <v>27</v>
      </c>
      <c r="E11" s="138"/>
      <c r="F11" s="138"/>
      <c r="G11" s="138"/>
      <c r="H11" s="138"/>
      <c r="I11" s="18">
        <v>0</v>
      </c>
      <c r="J11" s="7"/>
      <c r="K11" s="7"/>
    </row>
    <row r="12" spans="1:11" ht="51">
      <c r="A12" s="137" t="s">
        <v>87</v>
      </c>
      <c r="B12" s="132" t="s">
        <v>88</v>
      </c>
      <c r="C12" s="47">
        <v>2</v>
      </c>
      <c r="D12" s="132" t="s">
        <v>27</v>
      </c>
      <c r="E12" s="138"/>
      <c r="F12" s="138"/>
      <c r="G12" s="138"/>
      <c r="H12" s="138"/>
      <c r="I12" s="18">
        <v>1</v>
      </c>
      <c r="J12" s="7"/>
      <c r="K12" s="7"/>
    </row>
    <row r="13" spans="1:11" ht="51">
      <c r="A13" s="137" t="s">
        <v>89</v>
      </c>
      <c r="B13" s="132" t="s">
        <v>90</v>
      </c>
      <c r="C13" s="47">
        <v>2</v>
      </c>
      <c r="D13" s="132" t="s">
        <v>27</v>
      </c>
      <c r="E13" s="138"/>
      <c r="F13" s="138"/>
      <c r="G13" s="138"/>
      <c r="H13" s="138"/>
      <c r="I13" s="18">
        <v>0</v>
      </c>
      <c r="J13" s="7"/>
      <c r="K13" s="7"/>
    </row>
    <row r="14" spans="1:11" ht="38.25">
      <c r="A14" s="137" t="s">
        <v>91</v>
      </c>
      <c r="B14" s="45" t="s">
        <v>92</v>
      </c>
      <c r="C14" s="47">
        <v>2</v>
      </c>
      <c r="D14" s="132" t="s">
        <v>27</v>
      </c>
      <c r="E14" s="138"/>
      <c r="F14" s="138"/>
      <c r="G14" s="138"/>
      <c r="H14" s="138"/>
      <c r="I14" s="18">
        <v>0</v>
      </c>
      <c r="J14" s="7"/>
      <c r="K14" s="7"/>
    </row>
    <row r="15" spans="1:11" ht="38.25">
      <c r="A15" s="137" t="s">
        <v>93</v>
      </c>
      <c r="B15" s="45" t="s">
        <v>94</v>
      </c>
      <c r="C15" s="47">
        <v>10</v>
      </c>
      <c r="D15" s="132" t="s">
        <v>27</v>
      </c>
      <c r="E15" s="138"/>
      <c r="F15" s="138"/>
      <c r="G15" s="138"/>
      <c r="H15" s="138"/>
      <c r="I15" s="18">
        <v>0</v>
      </c>
      <c r="J15" s="7"/>
      <c r="K15" s="7"/>
    </row>
    <row r="16" spans="1:11" ht="76.5">
      <c r="A16" s="137" t="s">
        <v>95</v>
      </c>
      <c r="B16" s="132" t="s">
        <v>96</v>
      </c>
      <c r="C16" s="46">
        <v>3</v>
      </c>
      <c r="D16" s="132" t="s">
        <v>27</v>
      </c>
      <c r="E16" s="138"/>
      <c r="F16" s="138"/>
      <c r="G16" s="138"/>
      <c r="H16" s="138"/>
      <c r="I16" s="122">
        <v>0</v>
      </c>
      <c r="J16" s="7"/>
      <c r="K16" s="7"/>
    </row>
    <row r="17" spans="1:11" ht="38.25">
      <c r="A17" s="137" t="s">
        <v>97</v>
      </c>
      <c r="B17" s="132" t="s">
        <v>98</v>
      </c>
      <c r="C17" s="46">
        <v>3</v>
      </c>
      <c r="D17" s="132" t="s">
        <v>99</v>
      </c>
      <c r="E17" s="138"/>
      <c r="F17" s="138"/>
      <c r="G17" s="138"/>
      <c r="H17" s="138"/>
      <c r="I17" s="122">
        <v>0</v>
      </c>
      <c r="J17" s="7"/>
      <c r="K17" s="7"/>
    </row>
    <row r="18" spans="1:11" ht="12.75">
      <c r="A18" s="142"/>
      <c r="B18" s="143"/>
      <c r="C18" s="144"/>
      <c r="D18" s="145"/>
      <c r="E18" s="146"/>
      <c r="F18" s="147" t="s">
        <v>11</v>
      </c>
      <c r="G18" s="148"/>
      <c r="H18" s="148"/>
      <c r="I18" s="149"/>
      <c r="J18" s="7"/>
      <c r="K18" s="7"/>
    </row>
  </sheetData>
  <sheetProtection/>
  <printOptions/>
  <pageMargins left="0.29097222222222224" right="0.2916666666666667" top="0.2576388888888889" bottom="0.33125" header="0.5118055555555556" footer="0.5118055555555556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cp:lastPrinted>2016-09-14T08:39:46Z</cp:lastPrinted>
  <dcterms:created xsi:type="dcterms:W3CDTF">2015-09-24T11:18:33Z</dcterms:created>
  <dcterms:modified xsi:type="dcterms:W3CDTF">2016-10-04T10:09:09Z</dcterms:modified>
  <cp:category/>
  <cp:version/>
  <cp:contentType/>
  <cp:contentStatus/>
</cp:coreProperties>
</file>